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ageosvfs10g\障害福祉課\(00)★令和8年度\140_障害者総合支援法（第一）\009_移動支援事業（第二）\030_移動支援事業【常用】\移動支援・日中一時 請求様式\01.移動支援 請求書類 様式 R4.3月～公開\"/>
    </mc:Choice>
  </mc:AlternateContent>
  <xr:revisionPtr revIDLastSave="0" documentId="13_ncr:1_{4B115461-CEA6-4CA0-952D-5F62327ADDF4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級地区分単価一覧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</calcChain>
</file>

<file path=xl/sharedStrings.xml><?xml version="1.0" encoding="utf-8"?>
<sst xmlns="http://schemas.openxmlformats.org/spreadsheetml/2006/main" count="21" uniqueCount="20">
  <si>
    <t>移動支援事業</t>
    <phoneticPr fontId="4"/>
  </si>
  <si>
    <t>一級地から七級地まで以外の地域</t>
    <phoneticPr fontId="4"/>
  </si>
  <si>
    <t>その他</t>
    <phoneticPr fontId="4"/>
  </si>
  <si>
    <t>七級地</t>
    <phoneticPr fontId="4"/>
  </si>
  <si>
    <t>六級地</t>
    <phoneticPr fontId="4"/>
  </si>
  <si>
    <t>五級地</t>
    <phoneticPr fontId="4"/>
  </si>
  <si>
    <t>－</t>
    <phoneticPr fontId="4"/>
  </si>
  <si>
    <t>四級地</t>
    <phoneticPr fontId="4"/>
  </si>
  <si>
    <t>三級地</t>
    <phoneticPr fontId="4"/>
  </si>
  <si>
    <t>二級地</t>
    <phoneticPr fontId="4"/>
  </si>
  <si>
    <t>一級地</t>
    <phoneticPr fontId="4"/>
  </si>
  <si>
    <t>該当市町村</t>
    <rPh sb="0" eb="2">
      <t>ガイトウ</t>
    </rPh>
    <rPh sb="2" eb="5">
      <t>シチョウソン</t>
    </rPh>
    <phoneticPr fontId="4"/>
  </si>
  <si>
    <t>単価</t>
    <rPh sb="0" eb="2">
      <t>タンカ</t>
    </rPh>
    <phoneticPr fontId="4"/>
  </si>
  <si>
    <t>級地区分</t>
    <rPh sb="0" eb="1">
      <t>キュウ</t>
    </rPh>
    <rPh sb="1" eb="2">
      <t>チ</t>
    </rPh>
    <rPh sb="2" eb="4">
      <t>クブン</t>
    </rPh>
    <phoneticPr fontId="4"/>
  </si>
  <si>
    <t>級地区分単価一覧表</t>
    <rPh sb="0" eb="1">
      <t>キュウ</t>
    </rPh>
    <rPh sb="1" eb="2">
      <t>チ</t>
    </rPh>
    <rPh sb="2" eb="4">
      <t>クブン</t>
    </rPh>
    <rPh sb="4" eb="6">
      <t>タンカ</t>
    </rPh>
    <rPh sb="6" eb="8">
      <t>イチラン</t>
    </rPh>
    <rPh sb="8" eb="9">
      <t>ヒョウ</t>
    </rPh>
    <phoneticPr fontId="4"/>
  </si>
  <si>
    <t>志木市</t>
    <phoneticPr fontId="4"/>
  </si>
  <si>
    <t>さいたま市、和光市</t>
    <phoneticPr fontId="2"/>
  </si>
  <si>
    <t>川口市、草加市、戸田市、朝霞市、新座市、八潮市、ふじみ野市</t>
    <phoneticPr fontId="2"/>
  </si>
  <si>
    <t>熊谷市、深谷市、日高市、毛呂山町、越生町、滑川町、嵐山町、川島町、吉見町、鳩山町、ときがわ町、寄居町</t>
    <phoneticPr fontId="4"/>
  </si>
  <si>
    <t>川越市、行田市、所沢市、飯能市、加須市、東松山市、春日部市、狭山市、羽生市、鴻巣市、上尾市、越谷市、蕨市、入間市、桶川市、久喜市、北本市、富士見市、三郷市、蓮田市、坂戸市、幸手市、鶴ヶ島市、吉川市、白岡市、伊奈町、三芳町、宮代町、杉戸町、松伏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</si>
</sst>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1"/>
    <xf numFmtId="0" fontId="1" fillId="0" borderId="0" xfId="1" applyFont="1"/>
    <xf numFmtId="176" fontId="5" fillId="0" borderId="0" xfId="1" applyNumberFormat="1" applyFont="1"/>
    <xf numFmtId="0" fontId="1" fillId="0" borderId="0" xfId="2">
      <alignment vertical="center"/>
    </xf>
    <xf numFmtId="0" fontId="1" fillId="0" borderId="0" xfId="2" applyAlignment="1">
      <alignment vertical="center" wrapText="1"/>
    </xf>
    <xf numFmtId="2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vertical="center" wrapText="1"/>
    </xf>
    <xf numFmtId="0" fontId="6" fillId="0" borderId="0" xfId="2" applyFont="1">
      <alignment vertical="center"/>
    </xf>
    <xf numFmtId="0" fontId="3" fillId="2" borderId="0" xfId="1" applyFont="1" applyFill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0" fontId="1" fillId="0" borderId="1" xfId="2" applyFont="1" applyBorder="1" applyAlignment="1">
      <alignment vertical="center" wrapText="1"/>
    </xf>
  </cellXfs>
  <cellStyles count="3">
    <cellStyle name="標準" xfId="0" builtinId="0"/>
    <cellStyle name="標準 2" xfId="2" xr:uid="{1C3316C9-0B75-4086-980D-DDF76A3E14D8}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E234-E4CE-4577-9509-0E5092C942A3}">
  <dimension ref="B1:F11"/>
  <sheetViews>
    <sheetView tabSelected="1" workbookViewId="0">
      <selection activeCell="I9" sqref="I9"/>
    </sheetView>
  </sheetViews>
  <sheetFormatPr defaultRowHeight="13.2" x14ac:dyDescent="0.2"/>
  <cols>
    <col min="1" max="1" width="5" style="4" customWidth="1"/>
    <col min="2" max="3" width="8.88671875" style="4"/>
    <col min="4" max="4" width="50.6640625" style="5" customWidth="1"/>
    <col min="5" max="16384" width="8.88671875" style="4"/>
  </cols>
  <sheetData>
    <row r="1" spans="2:6" s="1" customFormat="1" ht="31.5" customHeight="1" x14ac:dyDescent="0.2">
      <c r="B1" s="13" t="s">
        <v>0</v>
      </c>
      <c r="C1" s="13"/>
      <c r="D1" s="13"/>
      <c r="E1" s="2"/>
      <c r="F1" s="3"/>
    </row>
    <row r="2" spans="2:6" s="10" customFormat="1" ht="22.5" customHeight="1" x14ac:dyDescent="0.2">
      <c r="B2" s="12" t="s">
        <v>14</v>
      </c>
      <c r="D2" s="11"/>
    </row>
    <row r="3" spans="2:6" s="8" customFormat="1" ht="19.5" customHeight="1" x14ac:dyDescent="0.2">
      <c r="B3" s="7" t="s">
        <v>13</v>
      </c>
      <c r="C3" s="7" t="s">
        <v>12</v>
      </c>
      <c r="D3" s="9" t="s">
        <v>11</v>
      </c>
    </row>
    <row r="4" spans="2:6" ht="21.9" customHeight="1" x14ac:dyDescent="0.2">
      <c r="B4" s="7" t="s">
        <v>10</v>
      </c>
      <c r="C4" s="6">
        <f>1120/1000*10</f>
        <v>11.200000000000001</v>
      </c>
      <c r="D4" s="14" t="s">
        <v>6</v>
      </c>
    </row>
    <row r="5" spans="2:6" ht="21.9" customHeight="1" x14ac:dyDescent="0.2">
      <c r="B5" s="7" t="s">
        <v>9</v>
      </c>
      <c r="C5" s="6">
        <f>1096/1000*10</f>
        <v>10.96</v>
      </c>
      <c r="D5" s="14" t="s">
        <v>6</v>
      </c>
    </row>
    <row r="6" spans="2:6" ht="21.9" customHeight="1" x14ac:dyDescent="0.2">
      <c r="B6" s="7" t="s">
        <v>8</v>
      </c>
      <c r="C6" s="6">
        <f>1090/1000*10</f>
        <v>10.9</v>
      </c>
      <c r="D6" s="14" t="s">
        <v>16</v>
      </c>
    </row>
    <row r="7" spans="2:6" ht="21.9" customHeight="1" x14ac:dyDescent="0.2">
      <c r="B7" s="7" t="s">
        <v>7</v>
      </c>
      <c r="C7" s="6">
        <f>1072/1000*10</f>
        <v>10.72</v>
      </c>
      <c r="D7" s="14" t="s">
        <v>15</v>
      </c>
    </row>
    <row r="8" spans="2:6" ht="35.4" customHeight="1" x14ac:dyDescent="0.2">
      <c r="B8" s="7" t="s">
        <v>5</v>
      </c>
      <c r="C8" s="6">
        <f>1060/1000*10</f>
        <v>10.600000000000001</v>
      </c>
      <c r="D8" s="14" t="s">
        <v>17</v>
      </c>
    </row>
    <row r="9" spans="2:6" ht="92.25" customHeight="1" x14ac:dyDescent="0.2">
      <c r="B9" s="7" t="s">
        <v>4</v>
      </c>
      <c r="C9" s="6">
        <f>1036/1000*10</f>
        <v>10.36</v>
      </c>
      <c r="D9" s="14" t="s">
        <v>19</v>
      </c>
    </row>
    <row r="10" spans="2:6" ht="41.25" customHeight="1" x14ac:dyDescent="0.2">
      <c r="B10" s="7" t="s">
        <v>3</v>
      </c>
      <c r="C10" s="6">
        <f>1018/1000*10</f>
        <v>10.18</v>
      </c>
      <c r="D10" s="15" t="s">
        <v>18</v>
      </c>
    </row>
    <row r="11" spans="2:6" ht="21.9" customHeight="1" x14ac:dyDescent="0.2">
      <c r="B11" s="7" t="s">
        <v>2</v>
      </c>
      <c r="C11" s="6">
        <f>1000/1000*10</f>
        <v>10</v>
      </c>
      <c r="D11" s="15" t="s">
        <v>1</v>
      </c>
    </row>
  </sheetData>
  <mergeCells count="1">
    <mergeCell ref="B1:D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&amp;C級地区分単価一覧表&amp;R191001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級地区分単価一覧表</vt:lpstr>
    </vt:vector>
  </TitlesOfParts>
  <Company>上尾市役所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29734福島早織</cp:lastModifiedBy>
  <dcterms:created xsi:type="dcterms:W3CDTF">2019-11-01T02:40:25Z</dcterms:created>
  <dcterms:modified xsi:type="dcterms:W3CDTF">2026-08-13T05:50:03Z</dcterms:modified>
</cp:coreProperties>
</file>