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単契（下水道施設修繕）\R8\入札関連（A・B工区共通）\6.仕様書（HP用）\"/>
    </mc:Choice>
  </mc:AlternateContent>
  <xr:revisionPtr revIDLastSave="0" documentId="13_ncr:1_{F2BF6893-3268-423D-BC9E-4937C876A56C}" xr6:coauthVersionLast="47" xr6:coauthVersionMax="47" xr10:uidLastSave="{00000000-0000-0000-0000-000000000000}"/>
  <bookViews>
    <workbookView xWindow="4995" yWindow="1230" windowWidth="28575" windowHeight="13875" xr2:uid="{00000000-000D-0000-FFFF-FFFF00000000}"/>
  </bookViews>
  <sheets>
    <sheet name="工事費積算内訳書（A工区）" sheetId="35" r:id="rId1"/>
  </sheets>
  <definedNames>
    <definedName name="_xlnm.Print_Area" localSheetId="0">'工事費積算内訳書（A工区）'!$A$1:$J$346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35" l="1"/>
  <c r="I24" i="35"/>
  <c r="I25" i="35"/>
  <c r="I26" i="35"/>
  <c r="I28" i="35"/>
  <c r="I29" i="35"/>
  <c r="I30" i="35"/>
  <c r="I31" i="35"/>
  <c r="I32" i="35"/>
  <c r="I33" i="35"/>
  <c r="I34" i="35"/>
  <c r="I35" i="35"/>
  <c r="I36" i="35"/>
  <c r="I38" i="35"/>
  <c r="I39" i="35"/>
  <c r="I40" i="35"/>
  <c r="I41" i="35"/>
  <c r="I42" i="35"/>
  <c r="I44" i="35"/>
  <c r="I45" i="35"/>
  <c r="I46" i="35"/>
  <c r="I48" i="35"/>
  <c r="I49" i="35"/>
  <c r="I50" i="35"/>
  <c r="I51" i="35"/>
  <c r="I52" i="35"/>
  <c r="I53" i="35"/>
  <c r="I55" i="35"/>
  <c r="I57" i="35"/>
  <c r="I58" i="35"/>
  <c r="I59" i="35"/>
  <c r="I60" i="35"/>
  <c r="I61" i="35"/>
  <c r="I62" i="35"/>
  <c r="I64" i="35"/>
  <c r="I65" i="35"/>
  <c r="I66" i="35"/>
  <c r="I67" i="35"/>
  <c r="I68" i="35"/>
  <c r="I69" i="35"/>
  <c r="I70" i="35"/>
  <c r="I72" i="35"/>
  <c r="I73" i="35"/>
  <c r="I74" i="35"/>
  <c r="I75" i="35"/>
  <c r="I76" i="35"/>
  <c r="I77" i="35"/>
  <c r="I78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7" i="35"/>
  <c r="I98" i="35"/>
  <c r="I99" i="35"/>
  <c r="I100" i="35"/>
  <c r="I102" i="35"/>
  <c r="I103" i="35"/>
  <c r="I104" i="35"/>
  <c r="I105" i="35"/>
  <c r="I106" i="35"/>
  <c r="I107" i="35"/>
  <c r="I108" i="35"/>
  <c r="I109" i="35"/>
  <c r="I110" i="35"/>
  <c r="I111" i="35"/>
  <c r="I112" i="35"/>
  <c r="I114" i="35"/>
  <c r="I115" i="35"/>
  <c r="I116" i="35"/>
  <c r="I117" i="35"/>
  <c r="I118" i="35"/>
  <c r="I119" i="35"/>
  <c r="I120" i="35"/>
  <c r="I121" i="35"/>
  <c r="I122" i="35"/>
  <c r="I123" i="35"/>
  <c r="I124" i="35"/>
  <c r="I125" i="35"/>
  <c r="I126" i="35"/>
  <c r="I127" i="35"/>
  <c r="I128" i="35"/>
  <c r="I129" i="35"/>
  <c r="I130" i="35"/>
  <c r="I131" i="35"/>
  <c r="I132" i="35"/>
  <c r="I133" i="35"/>
  <c r="I134" i="35"/>
  <c r="I135" i="35"/>
  <c r="I137" i="35"/>
  <c r="I138" i="35"/>
  <c r="I140" i="35"/>
  <c r="I141" i="35"/>
  <c r="I142" i="35"/>
  <c r="I143" i="35"/>
  <c r="I145" i="35"/>
  <c r="I146" i="35"/>
  <c r="I147" i="35"/>
  <c r="I149" i="35"/>
  <c r="I150" i="35"/>
  <c r="I151" i="35"/>
  <c r="I152" i="35"/>
  <c r="I153" i="35"/>
  <c r="I154" i="35"/>
  <c r="I155" i="35"/>
  <c r="I156" i="35"/>
  <c r="I157" i="35"/>
  <c r="I158" i="35"/>
  <c r="I159" i="35"/>
  <c r="I161" i="35"/>
  <c r="I162" i="35"/>
  <c r="I163" i="35"/>
  <c r="I164" i="35"/>
  <c r="I165" i="35"/>
  <c r="I166" i="35"/>
  <c r="I167" i="35"/>
  <c r="I168" i="35"/>
  <c r="I169" i="35"/>
  <c r="I170" i="35"/>
  <c r="I171" i="35"/>
  <c r="I173" i="35"/>
  <c r="I174" i="35"/>
  <c r="I175" i="35"/>
  <c r="I176" i="35"/>
  <c r="I177" i="35"/>
  <c r="I178" i="35"/>
  <c r="I179" i="35"/>
  <c r="I180" i="35"/>
  <c r="I181" i="35"/>
  <c r="I182" i="35"/>
  <c r="I184" i="35"/>
  <c r="I185" i="35"/>
  <c r="I186" i="35"/>
  <c r="I188" i="35"/>
  <c r="I189" i="35"/>
  <c r="I190" i="35"/>
  <c r="I191" i="35"/>
  <c r="I192" i="35"/>
  <c r="I194" i="35"/>
  <c r="I196" i="35"/>
  <c r="I197" i="35"/>
  <c r="I198" i="35"/>
  <c r="I200" i="35"/>
  <c r="I201" i="35"/>
  <c r="I203" i="35"/>
  <c r="I204" i="35"/>
  <c r="I205" i="35"/>
  <c r="I206" i="35"/>
  <c r="I207" i="35"/>
  <c r="I208" i="35"/>
  <c r="I209" i="35"/>
  <c r="I210" i="35"/>
  <c r="I211" i="35"/>
  <c r="I212" i="35"/>
  <c r="I213" i="35"/>
  <c r="I214" i="35"/>
  <c r="I215" i="35"/>
  <c r="I216" i="35"/>
  <c r="I218" i="35"/>
  <c r="I219" i="35"/>
  <c r="I220" i="35"/>
  <c r="I221" i="35"/>
  <c r="I222" i="35"/>
  <c r="I223" i="35"/>
  <c r="I224" i="35"/>
  <c r="I225" i="35"/>
  <c r="I226" i="35"/>
  <c r="I227" i="35"/>
  <c r="I228" i="35"/>
  <c r="I229" i="35"/>
  <c r="I230" i="35"/>
  <c r="I231" i="35"/>
  <c r="I232" i="35"/>
  <c r="I233" i="35"/>
  <c r="I234" i="35"/>
  <c r="I235" i="35"/>
  <c r="I236" i="35"/>
  <c r="I237" i="35"/>
  <c r="I238" i="35"/>
  <c r="I239" i="35"/>
  <c r="I240" i="35"/>
  <c r="I242" i="35"/>
  <c r="I243" i="35"/>
  <c r="I244" i="35"/>
  <c r="I245" i="35"/>
  <c r="I246" i="35"/>
  <c r="I247" i="35"/>
  <c r="I248" i="35"/>
  <c r="I249" i="35"/>
  <c r="I250" i="35"/>
  <c r="I252" i="35"/>
  <c r="I253" i="35"/>
  <c r="I254" i="35"/>
  <c r="I255" i="35"/>
  <c r="I256" i="35"/>
  <c r="I257" i="35"/>
  <c r="I258" i="35"/>
  <c r="I259" i="35"/>
  <c r="I260" i="35"/>
  <c r="I261" i="35"/>
  <c r="I262" i="35"/>
  <c r="I263" i="35"/>
  <c r="I264" i="35"/>
  <c r="I266" i="35"/>
  <c r="I267" i="35"/>
  <c r="I268" i="35"/>
  <c r="I270" i="35"/>
  <c r="I271" i="35"/>
  <c r="I272" i="35"/>
  <c r="I274" i="35"/>
  <c r="I275" i="35"/>
  <c r="I276" i="35"/>
  <c r="I277" i="35"/>
  <c r="I278" i="35"/>
  <c r="I279" i="35"/>
  <c r="I280" i="35"/>
  <c r="I281" i="35"/>
  <c r="I282" i="35"/>
  <c r="I283" i="35"/>
  <c r="I284" i="35"/>
  <c r="I285" i="35"/>
  <c r="I286" i="35"/>
  <c r="I287" i="35"/>
  <c r="I288" i="35"/>
  <c r="I290" i="35"/>
  <c r="I291" i="35"/>
  <c r="I292" i="35"/>
  <c r="I293" i="35"/>
  <c r="I294" i="35"/>
  <c r="I295" i="35"/>
  <c r="I296" i="35"/>
  <c r="I298" i="35"/>
  <c r="I299" i="35"/>
  <c r="I301" i="35"/>
  <c r="I302" i="35"/>
  <c r="I303" i="35"/>
  <c r="I304" i="35"/>
  <c r="I305" i="35"/>
  <c r="I306" i="35"/>
  <c r="I307" i="35"/>
  <c r="I308" i="35"/>
  <c r="I309" i="35"/>
  <c r="I310" i="35"/>
  <c r="I311" i="35"/>
  <c r="I312" i="35"/>
  <c r="I314" i="35"/>
  <c r="I315" i="35"/>
  <c r="I316" i="35"/>
  <c r="I317" i="35"/>
  <c r="I318" i="35"/>
  <c r="I319" i="35"/>
  <c r="I320" i="35"/>
  <c r="I321" i="35"/>
  <c r="I322" i="35"/>
  <c r="I323" i="35"/>
  <c r="I324" i="35"/>
  <c r="I325" i="35"/>
  <c r="I326" i="35"/>
  <c r="I327" i="35"/>
  <c r="I329" i="35"/>
  <c r="I330" i="35"/>
  <c r="I331" i="35"/>
  <c r="I332" i="35"/>
  <c r="I333" i="35"/>
  <c r="I334" i="35"/>
  <c r="I335" i="35"/>
  <c r="I336" i="35"/>
  <c r="I337" i="35"/>
  <c r="I338" i="35"/>
  <c r="I339" i="35"/>
  <c r="I340" i="35"/>
  <c r="I341" i="35"/>
  <c r="I342" i="35"/>
  <c r="I343" i="35"/>
  <c r="I19" i="35"/>
  <c r="I20" i="35"/>
  <c r="I21" i="35"/>
  <c r="I18" i="35"/>
  <c r="E344" i="35"/>
  <c r="A28" i="35"/>
  <c r="A29" i="35" s="1"/>
  <c r="A30" i="35" s="1"/>
  <c r="A31" i="35" s="1"/>
  <c r="A32" i="35" s="1"/>
  <c r="A33" i="35" s="1"/>
  <c r="A34" i="35" s="1"/>
  <c r="A35" i="35"/>
  <c r="A36" i="35" s="1"/>
  <c r="A38" i="35" s="1"/>
  <c r="A39" i="35" s="1"/>
  <c r="A40" i="35" s="1"/>
  <c r="A41" i="35" s="1"/>
  <c r="A42" i="35" s="1"/>
  <c r="A44" i="35" s="1"/>
  <c r="A45" i="35" s="1"/>
  <c r="A46" i="35" s="1"/>
  <c r="A48" i="35" s="1"/>
  <c r="A49" i="35" s="1"/>
  <c r="A50" i="35" s="1"/>
  <c r="A51" i="35" s="1"/>
  <c r="A52" i="35" s="1"/>
  <c r="A53" i="35" s="1"/>
  <c r="A55" i="35" s="1"/>
  <c r="A57" i="35" s="1"/>
  <c r="A58" i="35" s="1"/>
  <c r="A59" i="35" s="1"/>
  <c r="A60" i="35" s="1"/>
  <c r="A61" i="35" s="1"/>
  <c r="A62" i="35" s="1"/>
  <c r="A64" i="35" s="1"/>
  <c r="A65" i="35" s="1"/>
  <c r="A66" i="35" s="1"/>
  <c r="A67" i="35" s="1"/>
  <c r="A68" i="35" s="1"/>
  <c r="A69" i="35" s="1"/>
  <c r="A70" i="35" s="1"/>
  <c r="A72" i="35" s="1"/>
  <c r="A73" i="35" s="1"/>
  <c r="A74" i="35" s="1"/>
  <c r="A75" i="35" s="1"/>
  <c r="A76" i="35" s="1"/>
  <c r="A77" i="35" s="1"/>
  <c r="A78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7" i="35" s="1"/>
  <c r="A98" i="35" s="1"/>
  <c r="A99" i="35" s="1"/>
  <c r="A100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7" i="35" s="1"/>
  <c r="A138" i="35" s="1"/>
  <c r="A140" i="35" s="1"/>
  <c r="A141" i="35" s="1"/>
  <c r="A142" i="35" s="1"/>
  <c r="A143" i="35" s="1"/>
  <c r="A145" i="35" s="1"/>
  <c r="A146" i="35" s="1"/>
  <c r="A147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4" i="35" s="1"/>
  <c r="A185" i="35" s="1"/>
  <c r="A186" i="35" s="1"/>
  <c r="A188" i="35" s="1"/>
  <c r="A189" i="35" s="1"/>
  <c r="A190" i="35" s="1"/>
  <c r="A191" i="35" s="1"/>
  <c r="A192" i="35" s="1"/>
  <c r="A194" i="35" s="1"/>
  <c r="A196" i="35" s="1"/>
  <c r="A197" i="35" s="1"/>
  <c r="A198" i="35" s="1"/>
  <c r="A200" i="35" s="1"/>
  <c r="A201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6" i="35" s="1"/>
  <c r="A267" i="35" s="1"/>
  <c r="A268" i="35" s="1"/>
  <c r="A270" i="35" s="1"/>
  <c r="A271" i="35" s="1"/>
  <c r="A272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90" i="35" s="1"/>
  <c r="A291" i="35" s="1"/>
  <c r="A292" i="35" s="1"/>
  <c r="A293" i="35" s="1"/>
  <c r="A294" i="35" s="1"/>
  <c r="A295" i="35" s="1"/>
  <c r="A296" i="35" s="1"/>
  <c r="A298" i="35" s="1"/>
  <c r="A299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19" i="35"/>
  <c r="A20" i="35" s="1"/>
  <c r="A21" i="35" s="1"/>
  <c r="A23" i="35" s="1"/>
  <c r="A24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2003PC0501u</author>
  </authors>
  <commentList>
    <comment ref="G16" authorId="0" shapeId="0" xr:uid="{00000000-0006-0000-0000-000003000000}">
      <text>
        <r>
          <rPr>
            <sz val="16"/>
            <color indexed="81"/>
            <rFont val="ＭＳ Ｐゴシック"/>
            <family val="3"/>
            <charset val="128"/>
          </rPr>
          <t>自動計算</t>
        </r>
      </text>
    </comment>
    <comment ref="H16" authorId="0" shapeId="0" xr:uid="{00000000-0006-0000-0000-000004000000}">
      <text>
        <r>
          <rPr>
            <sz val="16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<sst xmlns="http://schemas.openxmlformats.org/spreadsheetml/2006/main" count="931" uniqueCount="665">
  <si>
    <t>不陸整正工</t>
    <rPh sb="0" eb="5">
      <t>フ</t>
    </rPh>
    <phoneticPr fontId="4"/>
  </si>
  <si>
    <t>m2</t>
    <phoneticPr fontId="2"/>
  </si>
  <si>
    <t>下層路盤工〔人力施工〕</t>
    <rPh sb="0" eb="2">
      <t>カソウ</t>
    </rPh>
    <rPh sb="2" eb="4">
      <t>ロバン</t>
    </rPh>
    <rPh sb="4" eb="5">
      <t>コウ</t>
    </rPh>
    <rPh sb="6" eb="8">
      <t>ジンリキ</t>
    </rPh>
    <rPh sb="8" eb="10">
      <t>セコウ</t>
    </rPh>
    <phoneticPr fontId="4"/>
  </si>
  <si>
    <t>m</t>
    <phoneticPr fontId="4"/>
  </si>
  <si>
    <t>ブロック工</t>
    <rPh sb="4" eb="5">
      <t>コウ</t>
    </rPh>
    <phoneticPr fontId="4"/>
  </si>
  <si>
    <t>ｍ</t>
    <phoneticPr fontId="4"/>
  </si>
  <si>
    <t>個</t>
    <rPh sb="0" eb="1">
      <t>コ</t>
    </rPh>
    <phoneticPr fontId="4"/>
  </si>
  <si>
    <t>m2</t>
    <phoneticPr fontId="4"/>
  </si>
  <si>
    <t>工     　　　　　　　　　　　　   種</t>
  </si>
  <si>
    <t>単位</t>
  </si>
  <si>
    <t>ｍ</t>
  </si>
  <si>
    <t>舗装版切断工</t>
    <rPh sb="0" eb="2">
      <t>ホソウ</t>
    </rPh>
    <rPh sb="2" eb="3">
      <t>バン</t>
    </rPh>
    <rPh sb="3" eb="5">
      <t>セツダン</t>
    </rPh>
    <rPh sb="5" eb="6">
      <t>コウ</t>
    </rPh>
    <phoneticPr fontId="4"/>
  </si>
  <si>
    <t>1-1</t>
    <phoneticPr fontId="4"/>
  </si>
  <si>
    <t>m</t>
    <phoneticPr fontId="2"/>
  </si>
  <si>
    <t>1-2</t>
    <phoneticPr fontId="4"/>
  </si>
  <si>
    <t>1-3</t>
    <phoneticPr fontId="4"/>
  </si>
  <si>
    <t>1-4</t>
    <phoneticPr fontId="4"/>
  </si>
  <si>
    <t>舗装版破砕工</t>
    <rPh sb="0" eb="2">
      <t>ホソウ</t>
    </rPh>
    <rPh sb="2" eb="3">
      <t>バン</t>
    </rPh>
    <rPh sb="3" eb="4">
      <t>ハ</t>
    </rPh>
    <rPh sb="4" eb="5">
      <t>サイ</t>
    </rPh>
    <rPh sb="5" eb="6">
      <t>コウ</t>
    </rPh>
    <phoneticPr fontId="4"/>
  </si>
  <si>
    <t>2-1</t>
    <phoneticPr fontId="4"/>
  </si>
  <si>
    <t>m3</t>
    <phoneticPr fontId="4"/>
  </si>
  <si>
    <t>処分工</t>
    <rPh sb="0" eb="2">
      <t>ショブン</t>
    </rPh>
    <rPh sb="2" eb="3">
      <t>コウ</t>
    </rPh>
    <phoneticPr fontId="4"/>
  </si>
  <si>
    <t>m3</t>
    <phoneticPr fontId="2"/>
  </si>
  <si>
    <t>ｔ</t>
    <phoneticPr fontId="2"/>
  </si>
  <si>
    <t>コンクリート工</t>
    <rPh sb="6" eb="7">
      <t>コウ</t>
    </rPh>
    <phoneticPr fontId="4"/>
  </si>
  <si>
    <t>箇所</t>
    <rPh sb="0" eb="2">
      <t>カショ</t>
    </rPh>
    <phoneticPr fontId="2"/>
  </si>
  <si>
    <t>日</t>
    <rPh sb="0" eb="1">
      <t>ヒ</t>
    </rPh>
    <phoneticPr fontId="2"/>
  </si>
  <si>
    <t>施工賃料</t>
    <rPh sb="0" eb="2">
      <t>セコウ</t>
    </rPh>
    <rPh sb="2" eb="4">
      <t>チンリョウ</t>
    </rPh>
    <phoneticPr fontId="2"/>
  </si>
  <si>
    <t>施工賃料  普通作業員</t>
    <rPh sb="6" eb="8">
      <t>フツウ</t>
    </rPh>
    <rPh sb="8" eb="11">
      <t>サギョウイン</t>
    </rPh>
    <phoneticPr fontId="2"/>
  </si>
  <si>
    <t>人</t>
    <rPh sb="0" eb="1">
      <t>ニン</t>
    </rPh>
    <phoneticPr fontId="2"/>
  </si>
  <si>
    <t>基</t>
    <rPh sb="0" eb="1">
      <t>キ</t>
    </rPh>
    <phoneticPr fontId="2"/>
  </si>
  <si>
    <t>桝接続</t>
    <rPh sb="0" eb="1">
      <t>マス</t>
    </rPh>
    <rPh sb="1" eb="3">
      <t>セツゾク</t>
    </rPh>
    <phoneticPr fontId="2"/>
  </si>
  <si>
    <t>人孔蓋工</t>
    <rPh sb="0" eb="1">
      <t>ジン</t>
    </rPh>
    <rPh sb="1" eb="2">
      <t>アナ</t>
    </rPh>
    <rPh sb="2" eb="3">
      <t>フタ</t>
    </rPh>
    <rPh sb="3" eb="4">
      <t>コウ</t>
    </rPh>
    <phoneticPr fontId="2"/>
  </si>
  <si>
    <t>舗装工　表層〔人力施工〕</t>
    <rPh sb="0" eb="2">
      <t>ホソウ</t>
    </rPh>
    <rPh sb="2" eb="3">
      <t>コウ</t>
    </rPh>
    <rPh sb="4" eb="6">
      <t>ヒョウソウ</t>
    </rPh>
    <rPh sb="7" eb="9">
      <t>ジンリキ</t>
    </rPh>
    <rPh sb="9" eb="11">
      <t>セコウ</t>
    </rPh>
    <phoneticPr fontId="4"/>
  </si>
  <si>
    <t>舗装工　基層〔人力施工〕</t>
    <rPh sb="0" eb="2">
      <t>ホソウ</t>
    </rPh>
    <rPh sb="2" eb="3">
      <t>コウ</t>
    </rPh>
    <rPh sb="4" eb="6">
      <t>キソウ</t>
    </rPh>
    <rPh sb="7" eb="9">
      <t>ジンリキ</t>
    </rPh>
    <rPh sb="9" eb="11">
      <t>セコウ</t>
    </rPh>
    <phoneticPr fontId="4"/>
  </si>
  <si>
    <t>舗装工　表層〔機械施工〕</t>
    <rPh sb="0" eb="2">
      <t>ホソウ</t>
    </rPh>
    <rPh sb="2" eb="3">
      <t>コウ</t>
    </rPh>
    <rPh sb="4" eb="6">
      <t>ヒョウソウ</t>
    </rPh>
    <rPh sb="7" eb="9">
      <t>キカイ</t>
    </rPh>
    <rPh sb="9" eb="11">
      <t>セコウ</t>
    </rPh>
    <phoneticPr fontId="4"/>
  </si>
  <si>
    <t>舗装工　基層〔機械施工〕</t>
    <rPh sb="0" eb="2">
      <t>ホソウ</t>
    </rPh>
    <rPh sb="2" eb="3">
      <t>コウ</t>
    </rPh>
    <rPh sb="4" eb="6">
      <t>キソウ</t>
    </rPh>
    <rPh sb="7" eb="9">
      <t>キカイ</t>
    </rPh>
    <rPh sb="9" eb="11">
      <t>セコウ</t>
    </rPh>
    <phoneticPr fontId="4"/>
  </si>
  <si>
    <t>土工</t>
    <rPh sb="0" eb="1">
      <t>ド</t>
    </rPh>
    <rPh sb="1" eb="2">
      <t>コウ</t>
    </rPh>
    <phoneticPr fontId="4"/>
  </si>
  <si>
    <t>廃材運搬工</t>
    <rPh sb="0" eb="2">
      <t>ハイザイ</t>
    </rPh>
    <rPh sb="2" eb="4">
      <t>ウンパン</t>
    </rPh>
    <rPh sb="4" eb="5">
      <t>コウ</t>
    </rPh>
    <phoneticPr fontId="4"/>
  </si>
  <si>
    <t>2-2</t>
    <phoneticPr fontId="4"/>
  </si>
  <si>
    <t>11-1</t>
    <phoneticPr fontId="2"/>
  </si>
  <si>
    <t>2-3</t>
    <phoneticPr fontId="4"/>
  </si>
  <si>
    <t>コード</t>
    <phoneticPr fontId="2"/>
  </si>
  <si>
    <t>施工賃料  2ｔダンプトラック運転</t>
    <rPh sb="15" eb="17">
      <t>ウンテン</t>
    </rPh>
    <phoneticPr fontId="2"/>
  </si>
  <si>
    <t>施工賃料  4ｔダンプトラック運転</t>
    <rPh sb="15" eb="17">
      <t>ウンテン</t>
    </rPh>
    <phoneticPr fontId="2"/>
  </si>
  <si>
    <t>廃材運搬工　Ａｓガラ運搬〔2ｔ車〕</t>
    <rPh sb="2" eb="4">
      <t>ウンパン</t>
    </rPh>
    <rPh sb="10" eb="12">
      <t>ウンパン</t>
    </rPh>
    <rPh sb="15" eb="16">
      <t>シャ</t>
    </rPh>
    <phoneticPr fontId="4"/>
  </si>
  <si>
    <t>廃材運搬工　Ａｓガラ運搬〔4ｔ車〕</t>
    <rPh sb="10" eb="12">
      <t>ウンパン</t>
    </rPh>
    <rPh sb="15" eb="16">
      <t>シャ</t>
    </rPh>
    <phoneticPr fontId="4"/>
  </si>
  <si>
    <t>廃材運搬工　Ｃｏガラ運搬〔4ｔ車〕</t>
    <rPh sb="10" eb="12">
      <t>ウンパン</t>
    </rPh>
    <rPh sb="15" eb="16">
      <t>シャ</t>
    </rPh>
    <phoneticPr fontId="4"/>
  </si>
  <si>
    <t>廃材運搬工　残土運搬〔2ｔ車〕</t>
    <rPh sb="6" eb="8">
      <t>ザンド</t>
    </rPh>
    <rPh sb="8" eb="10">
      <t>ウンパン</t>
    </rPh>
    <rPh sb="13" eb="14">
      <t>シャ</t>
    </rPh>
    <phoneticPr fontId="4"/>
  </si>
  <si>
    <t>廃材運搬工　残土運搬〔4ｔ車〕</t>
    <rPh sb="6" eb="8">
      <t>ザンド</t>
    </rPh>
    <rPh sb="8" eb="10">
      <t>ウンパン</t>
    </rPh>
    <rPh sb="13" eb="14">
      <t>シャ</t>
    </rPh>
    <phoneticPr fontId="4"/>
  </si>
  <si>
    <t>構造物とりこわし工</t>
    <rPh sb="0" eb="3">
      <t>コウゾウブツ</t>
    </rPh>
    <rPh sb="8" eb="9">
      <t>コウ</t>
    </rPh>
    <phoneticPr fontId="2"/>
  </si>
  <si>
    <t>施工賃料  トラッククレーン運転（油圧伸縮ジブ型4.9ｔ吊）</t>
    <rPh sb="14" eb="16">
      <t>ウンテン</t>
    </rPh>
    <rPh sb="17" eb="19">
      <t>ユアツ</t>
    </rPh>
    <rPh sb="19" eb="21">
      <t>シンシュク</t>
    </rPh>
    <rPh sb="23" eb="24">
      <t>カタ</t>
    </rPh>
    <rPh sb="28" eb="29">
      <t>ツ</t>
    </rPh>
    <phoneticPr fontId="2"/>
  </si>
  <si>
    <t>人孔蓋工　人孔蓋撤去工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テッキョ</t>
    </rPh>
    <rPh sb="10" eb="11">
      <t>コウ</t>
    </rPh>
    <phoneticPr fontId="2"/>
  </si>
  <si>
    <t>人孔蓋工　人孔蓋交換工（T-14）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phoneticPr fontId="2"/>
  </si>
  <si>
    <t>人孔蓋工　人孔蓋交換工（T-25）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phoneticPr fontId="2"/>
  </si>
  <si>
    <t>人孔蓋工　調整コンクリートブロック撤去工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テッキョ</t>
    </rPh>
    <rPh sb="19" eb="20">
      <t>コウ</t>
    </rPh>
    <phoneticPr fontId="2"/>
  </si>
  <si>
    <t>段差修正工〔t=5ｍｍ〕　ロメンパッチ使用</t>
    <rPh sb="0" eb="2">
      <t>ダンサ</t>
    </rPh>
    <rPh sb="2" eb="4">
      <t>シュウセイ</t>
    </rPh>
    <rPh sb="4" eb="5">
      <t>コウ</t>
    </rPh>
    <rPh sb="19" eb="21">
      <t>シヨウ</t>
    </rPh>
    <phoneticPr fontId="4"/>
  </si>
  <si>
    <t>不陸整正工　タンパ・補足材なし</t>
    <rPh sb="10" eb="12">
      <t>ホソク</t>
    </rPh>
    <rPh sb="12" eb="13">
      <t>ザイ</t>
    </rPh>
    <phoneticPr fontId="4"/>
  </si>
  <si>
    <t>不陸整正工　振動ローラーハンドガイド式・補足材なし</t>
    <rPh sb="6" eb="8">
      <t>シンドウ</t>
    </rPh>
    <rPh sb="18" eb="19">
      <t>シキ</t>
    </rPh>
    <rPh sb="20" eb="22">
      <t>ホソク</t>
    </rPh>
    <rPh sb="22" eb="23">
      <t>ザイ</t>
    </rPh>
    <phoneticPr fontId="4"/>
  </si>
  <si>
    <t>不陸整正工　搭乗式振動ローラー・補足材なし</t>
    <rPh sb="6" eb="8">
      <t>トウジョウ</t>
    </rPh>
    <rPh sb="8" eb="9">
      <t>シキ</t>
    </rPh>
    <rPh sb="9" eb="11">
      <t>シンドウ</t>
    </rPh>
    <rPh sb="16" eb="18">
      <t>ホソク</t>
    </rPh>
    <rPh sb="18" eb="19">
      <t>ザイ</t>
    </rPh>
    <phoneticPr fontId="4"/>
  </si>
  <si>
    <t>不陸整正工　小型ﾊﾞｯｸﾎｳ+搭乗式振動ﾛｰﾗｰ・補足材なし</t>
    <rPh sb="6" eb="8">
      <t>コガタ</t>
    </rPh>
    <phoneticPr fontId="2"/>
  </si>
  <si>
    <t>m2</t>
  </si>
  <si>
    <t>舗装版切断工　As舗装版、ｔ≦15cm</t>
    <rPh sb="9" eb="11">
      <t>ホソウ</t>
    </rPh>
    <rPh sb="11" eb="12">
      <t>バン</t>
    </rPh>
    <phoneticPr fontId="4"/>
  </si>
  <si>
    <t>舗装版切断工　As舗装版、15cm＜ｔ≦30cm</t>
    <rPh sb="9" eb="11">
      <t>ホソウ</t>
    </rPh>
    <rPh sb="11" eb="12">
      <t>バン</t>
    </rPh>
    <phoneticPr fontId="4"/>
  </si>
  <si>
    <t>舗装版切断工　Co舗装版、ｔ≦15cm</t>
    <rPh sb="9" eb="11">
      <t>ホソウ</t>
    </rPh>
    <rPh sb="11" eb="12">
      <t>バン</t>
    </rPh>
    <phoneticPr fontId="4"/>
  </si>
  <si>
    <t>舗装版切断工　Co舗装版、15cm＜ｔ≦30cm</t>
    <rPh sb="9" eb="11">
      <t>ホソウ</t>
    </rPh>
    <rPh sb="11" eb="12">
      <t>バン</t>
    </rPh>
    <phoneticPr fontId="4"/>
  </si>
  <si>
    <t>土工　〔人力施工〕埋戻し、タンパ</t>
    <rPh sb="9" eb="10">
      <t>ウ</t>
    </rPh>
    <rPh sb="10" eb="11">
      <t>モド</t>
    </rPh>
    <phoneticPr fontId="4"/>
  </si>
  <si>
    <t>土工　〔人力施工〕埋戻し、振動ローラー</t>
    <rPh sb="9" eb="10">
      <t>ウ</t>
    </rPh>
    <rPh sb="10" eb="11">
      <t>モド</t>
    </rPh>
    <rPh sb="13" eb="15">
      <t>シンドウ</t>
    </rPh>
    <phoneticPr fontId="4"/>
  </si>
  <si>
    <t>処分工　残土処分工</t>
    <rPh sb="4" eb="6">
      <t>ザンド</t>
    </rPh>
    <rPh sb="6" eb="8">
      <t>ショブン</t>
    </rPh>
    <rPh sb="8" eb="9">
      <t>コウ</t>
    </rPh>
    <phoneticPr fontId="4"/>
  </si>
  <si>
    <t>処分工　As処分工</t>
    <rPh sb="6" eb="8">
      <t>ショブン</t>
    </rPh>
    <rPh sb="8" eb="9">
      <t>コウ</t>
    </rPh>
    <phoneticPr fontId="4"/>
  </si>
  <si>
    <t>処分工　Co処分工〔無筋〕</t>
    <rPh sb="6" eb="8">
      <t>ショブン</t>
    </rPh>
    <rPh sb="8" eb="9">
      <t>コウ</t>
    </rPh>
    <rPh sb="10" eb="11">
      <t>ム</t>
    </rPh>
    <rPh sb="11" eb="12">
      <t>キン</t>
    </rPh>
    <phoneticPr fontId="4"/>
  </si>
  <si>
    <t>構造物とりこわし工　人力3ｍ3未満</t>
    <rPh sb="8" eb="9">
      <t>コウ</t>
    </rPh>
    <rPh sb="10" eb="12">
      <t>ジンリキ</t>
    </rPh>
    <rPh sb="15" eb="17">
      <t>ミマン</t>
    </rPh>
    <phoneticPr fontId="2"/>
  </si>
  <si>
    <t>コンクリート工　モルタル練工1：3</t>
    <rPh sb="12" eb="13">
      <t>ネリ</t>
    </rPh>
    <rPh sb="13" eb="14">
      <t>コウ</t>
    </rPh>
    <phoneticPr fontId="4"/>
  </si>
  <si>
    <t>上層路盤工〔人力施工〕</t>
    <rPh sb="0" eb="2">
      <t>ジョウソウ</t>
    </rPh>
    <rPh sb="2" eb="4">
      <t>ロバン</t>
    </rPh>
    <rPh sb="4" eb="5">
      <t>コウ</t>
    </rPh>
    <rPh sb="6" eb="8">
      <t>ジンリキ</t>
    </rPh>
    <rPh sb="8" eb="10">
      <t>セコウ</t>
    </rPh>
    <phoneticPr fontId="4"/>
  </si>
  <si>
    <t>舗装工　その他</t>
    <rPh sb="0" eb="2">
      <t>ホソウ</t>
    </rPh>
    <rPh sb="2" eb="3">
      <t>コウ</t>
    </rPh>
    <rPh sb="4" eb="7">
      <t>ソノタ</t>
    </rPh>
    <phoneticPr fontId="4"/>
  </si>
  <si>
    <t>ブロック工　境界ブロック撤去、労務のみ</t>
    <rPh sb="6" eb="8">
      <t>キョウカイ</t>
    </rPh>
    <rPh sb="12" eb="14">
      <t>テッキョ</t>
    </rPh>
    <phoneticPr fontId="4"/>
  </si>
  <si>
    <t>ブロック工　境界ブロック設置、労務のみ</t>
    <rPh sb="6" eb="8">
      <t>キョウカイ</t>
    </rPh>
    <rPh sb="12" eb="14">
      <t>セッチ</t>
    </rPh>
    <rPh sb="15" eb="17">
      <t>ロウム</t>
    </rPh>
    <phoneticPr fontId="4"/>
  </si>
  <si>
    <t>ブロック工　コンクリート平板ブロック撤去、労務のみ</t>
    <rPh sb="12" eb="14">
      <t>ヘイバン</t>
    </rPh>
    <rPh sb="18" eb="20">
      <t>テッキョ</t>
    </rPh>
    <phoneticPr fontId="4"/>
  </si>
  <si>
    <t>1</t>
    <phoneticPr fontId="2"/>
  </si>
  <si>
    <t>№</t>
    <phoneticPr fontId="2"/>
  </si>
  <si>
    <t>人孔蓋工　転落防止用梯子設置工、材工共</t>
    <rPh sb="0" eb="1">
      <t>ジン</t>
    </rPh>
    <rPh sb="1" eb="2">
      <t>コウ</t>
    </rPh>
    <rPh sb="2" eb="3">
      <t>フタ</t>
    </rPh>
    <rPh sb="3" eb="4">
      <t>コウ</t>
    </rPh>
    <rPh sb="5" eb="7">
      <t>テンラク</t>
    </rPh>
    <rPh sb="7" eb="10">
      <t>ボウシヨウ</t>
    </rPh>
    <rPh sb="10" eb="12">
      <t>ハシゴ</t>
    </rPh>
    <rPh sb="12" eb="14">
      <t>セッチ</t>
    </rPh>
    <rPh sb="14" eb="15">
      <t>コウ</t>
    </rPh>
    <rPh sb="16" eb="17">
      <t>ザイ</t>
    </rPh>
    <rPh sb="17" eb="18">
      <t>コウ</t>
    </rPh>
    <rPh sb="18" eb="19">
      <t>トモ</t>
    </rPh>
    <phoneticPr fontId="2"/>
  </si>
  <si>
    <t>人孔蓋工　調整コンクリートブロック設置工、調整リング10ｃｍ含む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セッチ</t>
    </rPh>
    <rPh sb="19" eb="20">
      <t>コウ</t>
    </rPh>
    <rPh sb="21" eb="23">
      <t>チョウセイ</t>
    </rPh>
    <rPh sb="30" eb="31">
      <t>フク</t>
    </rPh>
    <phoneticPr fontId="2"/>
  </si>
  <si>
    <t>人孔蓋工　調整コンクリートブロック設置工、調整リング15ｃｍ含む</t>
    <rPh sb="0" eb="1">
      <t>ジン</t>
    </rPh>
    <rPh sb="1" eb="2">
      <t>コウ</t>
    </rPh>
    <rPh sb="2" eb="3">
      <t>フタ</t>
    </rPh>
    <rPh sb="3" eb="4">
      <t>コウ</t>
    </rPh>
    <rPh sb="5" eb="7">
      <t>チョウセイ</t>
    </rPh>
    <rPh sb="17" eb="19">
      <t>セッチ</t>
    </rPh>
    <rPh sb="19" eb="20">
      <t>コウ</t>
    </rPh>
    <rPh sb="21" eb="23">
      <t>チョウセイ</t>
    </rPh>
    <rPh sb="30" eb="31">
      <t>フク</t>
    </rPh>
    <phoneticPr fontId="2"/>
  </si>
  <si>
    <t>組</t>
    <rPh sb="0" eb="1">
      <t>クミ</t>
    </rPh>
    <phoneticPr fontId="2"/>
  </si>
  <si>
    <t>舗装版破砕工　バックホウ0.13m3、t≦5cm</t>
    <phoneticPr fontId="4"/>
  </si>
  <si>
    <t>土工　〔人力併用〕床堀掘削、バックホウ0.28m3</t>
    <rPh sb="6" eb="8">
      <t>ヘイヨウ</t>
    </rPh>
    <rPh sb="9" eb="10">
      <t>トコ</t>
    </rPh>
    <rPh sb="10" eb="11">
      <t>ホリ</t>
    </rPh>
    <rPh sb="11" eb="13">
      <t>クッサク</t>
    </rPh>
    <phoneticPr fontId="4"/>
  </si>
  <si>
    <t>土工　〔人力併用〕掘削積込、バックホウ0.13m3</t>
    <rPh sb="4" eb="6">
      <t>ジンリキ</t>
    </rPh>
    <rPh sb="6" eb="8">
      <t>ヘイヨウ</t>
    </rPh>
    <rPh sb="9" eb="11">
      <t>クッサク</t>
    </rPh>
    <rPh sb="11" eb="13">
      <t>ツミコミ</t>
    </rPh>
    <phoneticPr fontId="4"/>
  </si>
  <si>
    <t>土工　〔人力併用〕掘削積込、バックホウ0.28m3</t>
    <rPh sb="4" eb="6">
      <t>ジンリキ</t>
    </rPh>
    <rPh sb="6" eb="8">
      <t>ヘイヨウ</t>
    </rPh>
    <rPh sb="9" eb="11">
      <t>クッサク</t>
    </rPh>
    <rPh sb="11" eb="13">
      <t>ツミコミ</t>
    </rPh>
    <phoneticPr fontId="4"/>
  </si>
  <si>
    <t>土工　〔機械施工〕バックホウ0.13m3、埋戻し、タンパ</t>
    <rPh sb="4" eb="6">
      <t>キカイ</t>
    </rPh>
    <rPh sb="21" eb="22">
      <t>ウ</t>
    </rPh>
    <rPh sb="22" eb="23">
      <t>モド</t>
    </rPh>
    <phoneticPr fontId="4"/>
  </si>
  <si>
    <t>土工　〔機械施工〕バックホウ0.28m3、埋戻し、タンパ</t>
    <rPh sb="4" eb="6">
      <t>キカイ</t>
    </rPh>
    <rPh sb="21" eb="22">
      <t>ウ</t>
    </rPh>
    <rPh sb="22" eb="23">
      <t>モド</t>
    </rPh>
    <phoneticPr fontId="4"/>
  </si>
  <si>
    <t>舗装版破砕工　人力、4cm＜ｔ≦10cm</t>
    <phoneticPr fontId="2"/>
  </si>
  <si>
    <t>コンクリート工　生コン人力打設、高炉18-8-25</t>
    <rPh sb="8" eb="9">
      <t>ナマ</t>
    </rPh>
    <rPh sb="11" eb="13">
      <t>ジンリキ</t>
    </rPh>
    <rPh sb="13" eb="14">
      <t>ダ</t>
    </rPh>
    <rPh sb="14" eb="15">
      <t>セツ</t>
    </rPh>
    <rPh sb="16" eb="18">
      <t>コウロ</t>
    </rPh>
    <phoneticPr fontId="4"/>
  </si>
  <si>
    <t>合　　計</t>
    <rPh sb="0" eb="1">
      <t>ア</t>
    </rPh>
    <rPh sb="3" eb="4">
      <t>ケイ</t>
    </rPh>
    <phoneticPr fontId="2"/>
  </si>
  <si>
    <t>取付管工φ125　3m未満　本管VU</t>
    <rPh sb="3" eb="4">
      <t>コウ</t>
    </rPh>
    <rPh sb="11" eb="13">
      <t>ミマン</t>
    </rPh>
    <rPh sb="14" eb="16">
      <t>ホンカン</t>
    </rPh>
    <phoneticPr fontId="2"/>
  </si>
  <si>
    <t>取付管工φ150　3m未満　本管VU</t>
    <phoneticPr fontId="2"/>
  </si>
  <si>
    <t>人孔蓋工　人孔蓋交換工（耐腐食加工、T-25）</t>
  </si>
  <si>
    <t>舗装工　基層〔人力〕再生粗粒度Ａｓ〔ｔ=7㎝*2層〕 コンパクタ 、20ｍｍ</t>
    <phoneticPr fontId="2"/>
  </si>
  <si>
    <t>舗装工　基層〔人力〕再生粗粒度Ａｓ〔ｔ=7㎝*3層〕 コンパクタ 、20ｍｍ</t>
    <phoneticPr fontId="2"/>
  </si>
  <si>
    <t>すべり止め舗装工</t>
    <rPh sb="3" eb="4">
      <t>ト</t>
    </rPh>
    <rPh sb="5" eb="7">
      <t>ホソウ</t>
    </rPh>
    <rPh sb="7" eb="8">
      <t>コウ</t>
    </rPh>
    <phoneticPr fontId="2"/>
  </si>
  <si>
    <t>インターロッキングブロック工</t>
    <rPh sb="13" eb="14">
      <t>コウ</t>
    </rPh>
    <phoneticPr fontId="4"/>
  </si>
  <si>
    <t>インターロッキングブロック工　撤去</t>
    <rPh sb="15" eb="17">
      <t>テッキョ</t>
    </rPh>
    <phoneticPr fontId="4"/>
  </si>
  <si>
    <t>インターロッキングブロック工　設置　材工込</t>
    <rPh sb="15" eb="17">
      <t>セッチ</t>
    </rPh>
    <rPh sb="18" eb="19">
      <t>ザイ</t>
    </rPh>
    <rPh sb="19" eb="20">
      <t>コウ</t>
    </rPh>
    <rPh sb="20" eb="21">
      <t>コ</t>
    </rPh>
    <phoneticPr fontId="4"/>
  </si>
  <si>
    <t>ｍ2</t>
    <phoneticPr fontId="4"/>
  </si>
  <si>
    <t>舗装工　表層〔人力〕密粒度改質ⅡＡｓ〔ｔ=5㎝〕プライム、振動ローラー、20mm</t>
    <phoneticPr fontId="2"/>
  </si>
  <si>
    <t>3-1</t>
    <phoneticPr fontId="4"/>
  </si>
  <si>
    <t>3-2</t>
  </si>
  <si>
    <t>3-3</t>
  </si>
  <si>
    <t>3-4</t>
  </si>
  <si>
    <t>3-5</t>
  </si>
  <si>
    <t>3-6</t>
  </si>
  <si>
    <t>3-7</t>
  </si>
  <si>
    <t>3-8</t>
  </si>
  <si>
    <t>3-9</t>
  </si>
  <si>
    <t>4-1</t>
    <phoneticPr fontId="4"/>
  </si>
  <si>
    <t>4-2</t>
  </si>
  <si>
    <t>5-1</t>
    <phoneticPr fontId="4"/>
  </si>
  <si>
    <t>5-2</t>
  </si>
  <si>
    <t>6-1</t>
    <phoneticPr fontId="4"/>
  </si>
  <si>
    <t>8-3</t>
  </si>
  <si>
    <t>8-4</t>
  </si>
  <si>
    <t>8-5</t>
  </si>
  <si>
    <t>8-6</t>
  </si>
  <si>
    <t>9-1</t>
    <phoneticPr fontId="2"/>
  </si>
  <si>
    <t>10-1</t>
    <phoneticPr fontId="2"/>
  </si>
  <si>
    <t>12-1</t>
    <phoneticPr fontId="2"/>
  </si>
  <si>
    <t>13-1</t>
    <phoneticPr fontId="2"/>
  </si>
  <si>
    <t>13-3</t>
  </si>
  <si>
    <t>14-3</t>
  </si>
  <si>
    <t>14-4</t>
  </si>
  <si>
    <t>14-5</t>
  </si>
  <si>
    <t>14-6</t>
  </si>
  <si>
    <t>14-7</t>
  </si>
  <si>
    <t>14-9</t>
  </si>
  <si>
    <t>14-10</t>
  </si>
  <si>
    <t>14-11</t>
  </si>
  <si>
    <t>16-1</t>
    <phoneticPr fontId="4"/>
  </si>
  <si>
    <t>17-1</t>
    <phoneticPr fontId="4"/>
  </si>
  <si>
    <t>21-1</t>
    <phoneticPr fontId="4"/>
  </si>
  <si>
    <t>22-1</t>
    <phoneticPr fontId="4"/>
  </si>
  <si>
    <t>23-1</t>
    <phoneticPr fontId="4"/>
  </si>
  <si>
    <t>人孔蓋工　防護蓋調整工</t>
    <rPh sb="0" eb="1">
      <t>ジン</t>
    </rPh>
    <rPh sb="1" eb="2">
      <t>コウ</t>
    </rPh>
    <rPh sb="2" eb="3">
      <t>フタ</t>
    </rPh>
    <rPh sb="3" eb="4">
      <t>コウ</t>
    </rPh>
    <rPh sb="5" eb="7">
      <t>ボウゴ</t>
    </rPh>
    <rPh sb="7" eb="8">
      <t>フタ</t>
    </rPh>
    <rPh sb="8" eb="10">
      <t>チョウセイ</t>
    </rPh>
    <rPh sb="10" eb="11">
      <t>コウ</t>
    </rPh>
    <phoneticPr fontId="2"/>
  </si>
  <si>
    <t>土工　〔人力施工〕床掘</t>
    <rPh sb="9" eb="11">
      <t>トコボリ</t>
    </rPh>
    <phoneticPr fontId="4"/>
  </si>
  <si>
    <t>購入材</t>
    <rPh sb="0" eb="2">
      <t>コウニュウ</t>
    </rPh>
    <rPh sb="2" eb="3">
      <t>ザイ</t>
    </rPh>
    <phoneticPr fontId="2"/>
  </si>
  <si>
    <t>購入材  砂</t>
    <rPh sb="2" eb="3">
      <t>ザイ</t>
    </rPh>
    <rPh sb="5" eb="6">
      <t>スナ</t>
    </rPh>
    <phoneticPr fontId="2"/>
  </si>
  <si>
    <t>購入材  再生砂</t>
    <rPh sb="5" eb="7">
      <t>サイセイ</t>
    </rPh>
    <rPh sb="7" eb="8">
      <t>スナ</t>
    </rPh>
    <phoneticPr fontId="2"/>
  </si>
  <si>
    <t>購入材  客土（黒土）</t>
    <rPh sb="5" eb="7">
      <t>キャクド</t>
    </rPh>
    <rPh sb="8" eb="9">
      <t>クロ</t>
    </rPh>
    <rPh sb="9" eb="10">
      <t>ツチ</t>
    </rPh>
    <phoneticPr fontId="2"/>
  </si>
  <si>
    <t>購入材  粒調砕石（M-30）</t>
    <rPh sb="5" eb="6">
      <t>リュウ</t>
    </rPh>
    <rPh sb="6" eb="7">
      <t>チョウ</t>
    </rPh>
    <rPh sb="7" eb="9">
      <t>サイセキ</t>
    </rPh>
    <phoneticPr fontId="2"/>
  </si>
  <si>
    <t>購入材  再生粒調砕石（ＲＭ-40）</t>
    <rPh sb="5" eb="7">
      <t>サイセイ</t>
    </rPh>
    <rPh sb="7" eb="9">
      <t>リュウチョウ</t>
    </rPh>
    <rPh sb="9" eb="11">
      <t>サイセキ</t>
    </rPh>
    <phoneticPr fontId="2"/>
  </si>
  <si>
    <t>購入材  再生砕石（RC-40）</t>
    <rPh sb="5" eb="7">
      <t>サイセイ</t>
    </rPh>
    <rPh sb="7" eb="9">
      <t>サイセキ</t>
    </rPh>
    <phoneticPr fontId="2"/>
  </si>
  <si>
    <t>舗装工　表層〔人力〕　　　透水性Ａｓ〔ｔ=30mm〕コンパクタ</t>
    <rPh sb="7" eb="9">
      <t>ジンリキ</t>
    </rPh>
    <rPh sb="13" eb="16">
      <t>トウスイセイ</t>
    </rPh>
    <phoneticPr fontId="4"/>
  </si>
  <si>
    <t>舗装工　表層〔人力〕　　　細粒度Ａｓ〔ｔ=30mm〕コンパクタ、タック</t>
    <rPh sb="13" eb="14">
      <t>ホソ</t>
    </rPh>
    <phoneticPr fontId="4"/>
  </si>
  <si>
    <t>目地補修工〔樹脂系〕　充填材</t>
    <rPh sb="0" eb="2">
      <t>メジ</t>
    </rPh>
    <rPh sb="6" eb="8">
      <t>ジュシ</t>
    </rPh>
    <rPh sb="8" eb="9">
      <t>ケイ</t>
    </rPh>
    <phoneticPr fontId="4"/>
  </si>
  <si>
    <t>目地補修工〔ｽﾄﾚｰﾄｱｽﾌｧﾙﾄ系〕　充填材</t>
    <rPh sb="0" eb="2">
      <t>メジ</t>
    </rPh>
    <rPh sb="17" eb="18">
      <t>ケイ</t>
    </rPh>
    <phoneticPr fontId="4"/>
  </si>
  <si>
    <t>舗装工　表層〔人力〕　　　密粒度Ａｓ〔ｔ=30mm〕コンパクタ、プライム、13ｍｍ</t>
    <phoneticPr fontId="4"/>
  </si>
  <si>
    <t>舗装工　表層〔人力〕　　　密粒度Ａｓ〔ｔ=30mm〕コンパクタ、タック、13ｍｍ</t>
    <phoneticPr fontId="4"/>
  </si>
  <si>
    <t>舗装工　表層〔人力〕　　　透水性Ａｓ〔t=40mm〕コンパクタ　</t>
    <rPh sb="7" eb="9">
      <t>ジンリキ</t>
    </rPh>
    <rPh sb="13" eb="16">
      <t>トウスイセイ</t>
    </rPh>
    <phoneticPr fontId="4"/>
  </si>
  <si>
    <t>舗装工　表層〔人力〕再生密粒度Ａｓ〔ｔ=40mm〕コンパクタ、プライム、13ｍｍ</t>
    <rPh sb="10" eb="12">
      <t>サイセイ</t>
    </rPh>
    <phoneticPr fontId="4"/>
  </si>
  <si>
    <t>舗装工　表層〔人力〕　　　密粒度Ａｓ〔ｔ=40mm〕コンパクタ、プライム、13ｍｍ</t>
    <phoneticPr fontId="4"/>
  </si>
  <si>
    <t>舗装工　表層〔人力〕再生密粒度Ａｓ〔ｔ=40mm〕コンパクタ、タック、13ｍｍ</t>
    <rPh sb="10" eb="12">
      <t>サイセイ</t>
    </rPh>
    <phoneticPr fontId="4"/>
  </si>
  <si>
    <t>舗装工　表層〔人力〕　　　密粒度Ａｓ〔ｔ=40mm〕コンパクタ、タック、13ｍｍ</t>
    <phoneticPr fontId="4"/>
  </si>
  <si>
    <t>舗装工　表層〔人力〕　　　透水性Ａｓ〔ｔ=50mm〕コンパクタ</t>
    <rPh sb="7" eb="9">
      <t>ジンリキ</t>
    </rPh>
    <rPh sb="13" eb="16">
      <t>トウスイセイ</t>
    </rPh>
    <phoneticPr fontId="4"/>
  </si>
  <si>
    <t>舗装工　表層〔人力〕再生密粒度Ａｓ〔ｔ=50mm〕コンパクタ、プライム、13ｍｍ</t>
    <rPh sb="10" eb="12">
      <t>サイセイ</t>
    </rPh>
    <phoneticPr fontId="4"/>
  </si>
  <si>
    <t>舗装工　表層〔人力〕　　　密粒度Ａｓ〔ｔ=50mm〕コンパクタ、プライム、13ｍｍ</t>
    <phoneticPr fontId="4"/>
  </si>
  <si>
    <t>舗装工　表層〔人力〕再生密粒度Ａｓ〔ｔ=50mm〕コンパクタ、タック、13ｍｍ</t>
    <rPh sb="10" eb="12">
      <t>サイセイ</t>
    </rPh>
    <phoneticPr fontId="4"/>
  </si>
  <si>
    <t>舗装工　表層〔人力〕　　　密粒度Ａｓ〔ｔ=50mm〕コンパクタ、タック、13ｍｍ</t>
    <phoneticPr fontId="4"/>
  </si>
  <si>
    <t>舗装工　表層〔人力〕再生密粒度Ａｓ〔ｔ=70mm〕コンパクタ、プライム、13ｍｍ</t>
    <rPh sb="10" eb="12">
      <t>サイセイ</t>
    </rPh>
    <phoneticPr fontId="4"/>
  </si>
  <si>
    <t>舗装工　表層〔人力〕　　　密粒度Ａｓ〔ｔ=70mm〕コンパクタ、プライム、13ｍｍ</t>
    <phoneticPr fontId="4"/>
  </si>
  <si>
    <t>舗装工　基層〔人力〕再生粗粒度Ａｓ〔t=50mm〕コンパクタ、プライム、20ｍｍ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</si>
  <si>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基層〔人力〕再生粗粒度Ａｓ〔ｔ=70mm〕コンパクタ、プライム、20ｍｍ</t>
    <rPh sb="4" eb="6">
      <t>キソウ</t>
    </rPh>
    <rPh sb="10" eb="12">
      <t>サイセイ</t>
    </rPh>
    <rPh sb="12" eb="13">
      <t>ソ</t>
    </rPh>
    <phoneticPr fontId="4"/>
  </si>
  <si>
    <t>硬質塩化ビニル管φ200布設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</si>
  <si>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硬質塩化ビニル管φ250布設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</si>
  <si>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硬質塩化ビニル管φ300布設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</si>
  <si>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リブ付硬質塩化ビニル管φ200布設</t>
    <rPh sb="2" eb="3">
      <t>ツキ</t>
    </rPh>
    <rPh sb="3" eb="5">
      <t>コウシツ</t>
    </rPh>
    <rPh sb="5" eb="7">
      <t>エンカ</t>
    </rPh>
    <rPh sb="10" eb="11">
      <t>カン</t>
    </rPh>
    <rPh sb="15" eb="17">
      <t>フセツ</t>
    </rPh>
    <phoneticPr fontId="2"/>
  </si>
  <si>
    <t>個</t>
    <rPh sb="0" eb="1">
      <t>コ</t>
    </rPh>
    <phoneticPr fontId="2"/>
  </si>
  <si>
    <t>鉄筋コンクリート管撤去φ200</t>
    <rPh sb="0" eb="2">
      <t>テッキン</t>
    </rPh>
    <rPh sb="8" eb="9">
      <t>カン</t>
    </rPh>
    <rPh sb="9" eb="11">
      <t>テッキョ</t>
    </rPh>
    <phoneticPr fontId="2"/>
  </si>
  <si>
    <t>鉄筋コンクリート管撤去φ250</t>
    <rPh sb="0" eb="2">
      <t>テッキン</t>
    </rPh>
    <rPh sb="8" eb="9">
      <t>カン</t>
    </rPh>
    <rPh sb="9" eb="11">
      <t>テッキョ</t>
    </rPh>
    <phoneticPr fontId="2"/>
  </si>
  <si>
    <t>鉄筋コンクリート管撤去φ300</t>
    <rPh sb="0" eb="2">
      <t>テッキン</t>
    </rPh>
    <rPh sb="8" eb="9">
      <t>カン</t>
    </rPh>
    <rPh sb="9" eb="11">
      <t>テッキョ</t>
    </rPh>
    <phoneticPr fontId="2"/>
  </si>
  <si>
    <t>舗装工　表層〔人力〕再生密粒度Ａｓ〔ｔ=30mm〕コンパクタ、プライム、13ｍｍ</t>
    <rPh sb="10" eb="12">
      <t>サイセイ</t>
    </rPh>
    <phoneticPr fontId="4"/>
  </si>
  <si>
    <t>舗装工　表層〔人力〕再生密粒度Ａｓ〔ｔ=30mm〕コンパクタ、タック、13ｍｍ</t>
    <rPh sb="10" eb="12">
      <t>サイセイ</t>
    </rPh>
    <phoneticPr fontId="4"/>
  </si>
  <si>
    <t>舗装工　表層〔人力〕再生細粒度Ａｓ〔ｔ=30mm〕コンパクタ、タック、13ｍｍ</t>
    <rPh sb="10" eb="12">
      <t>サイセイ</t>
    </rPh>
    <rPh sb="12" eb="13">
      <t>コマ</t>
    </rPh>
    <phoneticPr fontId="4"/>
  </si>
  <si>
    <t>汚水管布設工及び汚水管撤去工</t>
    <rPh sb="0" eb="2">
      <t>オスイ</t>
    </rPh>
    <rPh sb="2" eb="3">
      <t>カン</t>
    </rPh>
    <rPh sb="3" eb="5">
      <t>フセツ</t>
    </rPh>
    <rPh sb="6" eb="7">
      <t>オヨ</t>
    </rPh>
    <rPh sb="8" eb="10">
      <t>オスイ</t>
    </rPh>
    <rPh sb="10" eb="11">
      <t>カン</t>
    </rPh>
    <rPh sb="11" eb="13">
      <t>テッキョ</t>
    </rPh>
    <rPh sb="13" eb="14">
      <t>コウ</t>
    </rPh>
    <phoneticPr fontId="2"/>
  </si>
  <si>
    <t>2-4</t>
    <phoneticPr fontId="4"/>
  </si>
  <si>
    <t>処分工　Co処分工〔有筋〕</t>
    <rPh sb="6" eb="8">
      <t>ショブン</t>
    </rPh>
    <rPh sb="8" eb="9">
      <t>コウ</t>
    </rPh>
    <rPh sb="10" eb="11">
      <t>ユウ</t>
    </rPh>
    <rPh sb="11" eb="12">
      <t>キン</t>
    </rPh>
    <phoneticPr fontId="4"/>
  </si>
  <si>
    <t>処分工　陶管処分工</t>
    <rPh sb="4" eb="6">
      <t>トウカン</t>
    </rPh>
    <rPh sb="6" eb="8">
      <t>ショブン</t>
    </rPh>
    <rPh sb="8" eb="9">
      <t>コウ</t>
    </rPh>
    <phoneticPr fontId="4"/>
  </si>
  <si>
    <t>取付管撤去工φ125　3m未満　本管VU</t>
    <rPh sb="3" eb="5">
      <t>テッキョ</t>
    </rPh>
    <rPh sb="13" eb="15">
      <t>ミマン</t>
    </rPh>
    <phoneticPr fontId="2"/>
  </si>
  <si>
    <t>取付管撤去工φ150　3m未満　本管VU</t>
    <rPh sb="3" eb="5">
      <t>テッキョ</t>
    </rPh>
    <rPh sb="13" eb="15">
      <t>ミマン</t>
    </rPh>
    <phoneticPr fontId="2"/>
  </si>
  <si>
    <t>取付管布設工及び取付管撤去工</t>
    <rPh sb="0" eb="2">
      <t>トリツケ</t>
    </rPh>
    <rPh sb="2" eb="3">
      <t>カン</t>
    </rPh>
    <rPh sb="3" eb="5">
      <t>フセツ</t>
    </rPh>
    <rPh sb="6" eb="7">
      <t>オヨ</t>
    </rPh>
    <rPh sb="8" eb="11">
      <t>トリツケカン</t>
    </rPh>
    <rPh sb="11" eb="13">
      <t>テッキョ</t>
    </rPh>
    <rPh sb="13" eb="14">
      <t>コウ</t>
    </rPh>
    <phoneticPr fontId="2"/>
  </si>
  <si>
    <t>18-1</t>
    <phoneticPr fontId="4"/>
  </si>
  <si>
    <t>19-1</t>
    <phoneticPr fontId="4"/>
  </si>
  <si>
    <t>24-1</t>
    <phoneticPr fontId="4"/>
  </si>
  <si>
    <t>25-1</t>
    <phoneticPr fontId="4"/>
  </si>
  <si>
    <t>施工賃料  交通整理員A</t>
    <rPh sb="6" eb="8">
      <t>コウツウ</t>
    </rPh>
    <rPh sb="8" eb="10">
      <t>セイリ</t>
    </rPh>
    <rPh sb="10" eb="11">
      <t>イン</t>
    </rPh>
    <phoneticPr fontId="2"/>
  </si>
  <si>
    <t>施工賃料  交通整理員B</t>
    <rPh sb="6" eb="8">
      <t>コウツウ</t>
    </rPh>
    <rPh sb="8" eb="10">
      <t>セイリ</t>
    </rPh>
    <rPh sb="10" eb="11">
      <t>イン</t>
    </rPh>
    <phoneticPr fontId="2"/>
  </si>
  <si>
    <t>人</t>
  </si>
  <si>
    <t>12-2</t>
    <phoneticPr fontId="2"/>
  </si>
  <si>
    <t>購入材 下水キャップ　φ150用</t>
  </si>
  <si>
    <t>購入材 下水キャップ　φ125用</t>
    <rPh sb="4" eb="6">
      <t>ゲスイ</t>
    </rPh>
    <rPh sb="15" eb="16">
      <t>ヨウ</t>
    </rPh>
    <phoneticPr fontId="2"/>
  </si>
  <si>
    <t>舗装工　基層〔人力〕再生粗粒度Ａｓ〔t=60mm〕コンパクタ、プライム、20ｍｍ</t>
    <rPh sb="4" eb="6">
      <t>キソウ</t>
    </rPh>
    <rPh sb="10" eb="12">
      <t>サイセイ</t>
    </rPh>
    <rPh sb="12" eb="13">
      <t>ソ</t>
    </rPh>
    <phoneticPr fontId="4"/>
  </si>
  <si>
    <t>18-3</t>
  </si>
  <si>
    <t>石灰改良費</t>
    <rPh sb="0" eb="2">
      <t>セッカイ</t>
    </rPh>
    <rPh sb="2" eb="5">
      <t>カイリョウヒ</t>
    </rPh>
    <phoneticPr fontId="2"/>
  </si>
  <si>
    <t>硬質塩化ビニル管φ150布設</t>
    <rPh sb="0" eb="2">
      <t>コウシツ</t>
    </rPh>
    <rPh sb="2" eb="4">
      <t>エンカ</t>
    </rPh>
    <rPh sb="7" eb="8">
      <t>カン</t>
    </rPh>
    <rPh sb="12" eb="14">
      <t>フセツ</t>
    </rPh>
    <phoneticPr fontId="2"/>
  </si>
  <si>
    <t>マンホール用可とう継手VUφ200</t>
    <rPh sb="5" eb="6">
      <t>ヨウ</t>
    </rPh>
    <rPh sb="6" eb="7">
      <t>カ</t>
    </rPh>
    <rPh sb="9" eb="11">
      <t>ツギテ</t>
    </rPh>
    <phoneticPr fontId="2"/>
  </si>
  <si>
    <t>マンホール用可とう継手VUφ125</t>
    <rPh sb="5" eb="6">
      <t>ヨウ</t>
    </rPh>
    <rPh sb="6" eb="7">
      <t>カ</t>
    </rPh>
    <rPh sb="9" eb="11">
      <t>ツギテ</t>
    </rPh>
    <phoneticPr fontId="2"/>
  </si>
  <si>
    <t>マンホール用可とう継手VUφ150</t>
    <rPh sb="5" eb="6">
      <t>ヨウ</t>
    </rPh>
    <rPh sb="6" eb="7">
      <t>カ</t>
    </rPh>
    <rPh sb="9" eb="11">
      <t>ツギテ</t>
    </rPh>
    <phoneticPr fontId="2"/>
  </si>
  <si>
    <t>マンホール用可とう継手VUφ250</t>
    <rPh sb="5" eb="6">
      <t>ヨウ</t>
    </rPh>
    <rPh sb="6" eb="7">
      <t>カ</t>
    </rPh>
    <rPh sb="9" eb="11">
      <t>ツギテ</t>
    </rPh>
    <phoneticPr fontId="2"/>
  </si>
  <si>
    <t>マンホール用可とう継手VUφ300</t>
    <rPh sb="5" eb="6">
      <t>ヨウ</t>
    </rPh>
    <rPh sb="6" eb="7">
      <t>カ</t>
    </rPh>
    <rPh sb="9" eb="11">
      <t>ツギテ</t>
    </rPh>
    <phoneticPr fontId="2"/>
  </si>
  <si>
    <t>埋設標識シート</t>
    <rPh sb="0" eb="2">
      <t>マイセツ</t>
    </rPh>
    <rPh sb="2" eb="4">
      <t>ヒョウシキ</t>
    </rPh>
    <phoneticPr fontId="2"/>
  </si>
  <si>
    <t>アルミ矢板土留2.0m</t>
    <rPh sb="3" eb="5">
      <t>ヤイタ</t>
    </rPh>
    <rPh sb="5" eb="7">
      <t>ドド</t>
    </rPh>
    <phoneticPr fontId="2"/>
  </si>
  <si>
    <t>アルミ矢板土留2.5m</t>
    <rPh sb="3" eb="5">
      <t>ヤイタ</t>
    </rPh>
    <rPh sb="5" eb="7">
      <t>ドド</t>
    </rPh>
    <phoneticPr fontId="2"/>
  </si>
  <si>
    <t>アルミ矢板土留3.0m</t>
    <rPh sb="3" eb="5">
      <t>ヤイタ</t>
    </rPh>
    <rPh sb="5" eb="7">
      <t>ドド</t>
    </rPh>
    <phoneticPr fontId="2"/>
  </si>
  <si>
    <t>開削水替</t>
    <rPh sb="0" eb="2">
      <t>カイサク</t>
    </rPh>
    <rPh sb="2" eb="4">
      <t>ミズカ</t>
    </rPh>
    <phoneticPr fontId="2"/>
  </si>
  <si>
    <t>土壌分析試験費</t>
    <rPh sb="0" eb="2">
      <t>ドジョウ</t>
    </rPh>
    <rPh sb="2" eb="4">
      <t>ブンセキ</t>
    </rPh>
    <rPh sb="4" eb="6">
      <t>シケン</t>
    </rPh>
    <rPh sb="6" eb="7">
      <t>ヒ</t>
    </rPh>
    <phoneticPr fontId="2"/>
  </si>
  <si>
    <t>マンホール工　組立マンホール設置工</t>
    <rPh sb="5" eb="6">
      <t>コウ</t>
    </rPh>
    <rPh sb="7" eb="9">
      <t>クミタテ</t>
    </rPh>
    <rPh sb="14" eb="16">
      <t>セッチ</t>
    </rPh>
    <rPh sb="16" eb="17">
      <t>コウ</t>
    </rPh>
    <phoneticPr fontId="4"/>
  </si>
  <si>
    <t>マンホール工　組立マンホール設置工　0号・楕円</t>
    <rPh sb="19" eb="20">
      <t>ゴウ</t>
    </rPh>
    <rPh sb="21" eb="23">
      <t>ダエン</t>
    </rPh>
    <phoneticPr fontId="4"/>
  </si>
  <si>
    <t>マンホール工　組立マンホール設置工　1号</t>
    <rPh sb="19" eb="20">
      <t>ゴウ</t>
    </rPh>
    <phoneticPr fontId="4"/>
  </si>
  <si>
    <t>マンホール工　人孔蓋及び口環</t>
    <rPh sb="5" eb="6">
      <t>コウ</t>
    </rPh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</si>
  <si>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調整リング</t>
    <rPh sb="5" eb="6">
      <t>コウ</t>
    </rPh>
    <rPh sb="7" eb="9">
      <t>チョウセイ</t>
    </rPh>
    <phoneticPr fontId="4"/>
  </si>
  <si>
    <t>マンホール工　人孔蓋及び口環　T-14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</si>
  <si>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人孔蓋及び口環　T-25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phoneticPr fontId="4"/>
  </si>
  <si>
    <t>マンホール工　口環変形防止調整金具45mm</t>
    <rPh sb="7" eb="8">
      <t>クチ</t>
    </rPh>
    <rPh sb="8" eb="9">
      <t>ワ</t>
    </rPh>
    <rPh sb="9" eb="11">
      <t>ヘンケイ</t>
    </rPh>
    <rPh sb="11" eb="13">
      <t>ボウシ</t>
    </rPh>
    <rPh sb="13" eb="15">
      <t>チョウセイ</t>
    </rPh>
    <rPh sb="15" eb="17">
      <t>カナグ</t>
    </rPh>
    <phoneticPr fontId="4"/>
  </si>
  <si>
    <t>マンホール工　調整リング　ｈ50</t>
    <rPh sb="7" eb="9">
      <t>チョウセイ</t>
    </rPh>
    <phoneticPr fontId="4"/>
  </si>
  <si>
    <t>マンホール工　調整リング　ｈ100</t>
    <rPh sb="7" eb="9">
      <t>チョウセイ</t>
    </rPh>
    <phoneticPr fontId="4"/>
  </si>
  <si>
    <t>マンホール工　調整リング　ｈ150</t>
    <rPh sb="7" eb="9">
      <t>チョウセイ</t>
    </rPh>
    <phoneticPr fontId="4"/>
  </si>
  <si>
    <t>マンホール工　0号</t>
    <rPh sb="5" eb="6">
      <t>コウ</t>
    </rPh>
    <rPh sb="8" eb="9">
      <t>ゴウ</t>
    </rPh>
    <phoneticPr fontId="4"/>
  </si>
  <si>
    <t>マンホール工　斜壁ﾌﾞﾛｯｸ（0号）ｈ300</t>
    <rPh sb="7" eb="9">
      <t>シャヘキ</t>
    </rPh>
    <phoneticPr fontId="4"/>
  </si>
  <si>
    <t>マンホール工　斜壁ﾌﾞﾛｯｸ（0号）ｈ450</t>
    <rPh sb="7" eb="9">
      <t>シャヘキ</t>
    </rPh>
    <phoneticPr fontId="4"/>
  </si>
  <si>
    <t>マンホール工　斜壁ﾌﾞﾛｯｸ（0号）ｈ600</t>
    <rPh sb="7" eb="9">
      <t>シャヘキ</t>
    </rPh>
    <phoneticPr fontId="4"/>
  </si>
  <si>
    <t>マンホール工　躯体ﾌﾞﾛｯｸ（0号）ｈ600</t>
    <rPh sb="7" eb="9">
      <t>クタイ</t>
    </rPh>
    <phoneticPr fontId="4"/>
  </si>
  <si>
    <t>マンホール工　躯体ﾌﾞﾛｯｸ（0号）ｈ900</t>
    <rPh sb="7" eb="9">
      <t>クタイ</t>
    </rPh>
    <phoneticPr fontId="4"/>
  </si>
  <si>
    <t>マンホール工　躯体ﾌﾞﾛｯｸ（0号）ｈ1200</t>
    <rPh sb="7" eb="9">
      <t>クタイ</t>
    </rPh>
    <phoneticPr fontId="4"/>
  </si>
  <si>
    <t>マンホール工　直壁ﾌﾞﾛｯｸ（0号）ｈ300</t>
    <rPh sb="7" eb="9">
      <t>チョクヘキ</t>
    </rPh>
    <phoneticPr fontId="4"/>
  </si>
  <si>
    <t>マンホール工　直壁ﾌﾞﾛｯｸ（0号）ｈ600</t>
    <rPh sb="7" eb="9">
      <t>チョクヘキ</t>
    </rPh>
    <phoneticPr fontId="4"/>
  </si>
  <si>
    <t>マンホール工　直壁ﾌﾞﾛｯｸ（0号）ｈ900</t>
    <rPh sb="7" eb="9">
      <t>チョクヘキ</t>
    </rPh>
    <phoneticPr fontId="4"/>
  </si>
  <si>
    <t>マンホール工　直壁ﾌﾞﾛｯｸ（0号）ｈ1200</t>
    <rPh sb="7" eb="9">
      <t>チョクヘキ</t>
    </rPh>
    <phoneticPr fontId="4"/>
  </si>
  <si>
    <t>マンホール工　底版ﾌﾞﾛｯｸ（0号）ｈ130</t>
    <rPh sb="7" eb="9">
      <t>テイバン</t>
    </rPh>
    <phoneticPr fontId="4"/>
  </si>
  <si>
    <t>マンホール工　1号</t>
    <rPh sb="5" eb="6">
      <t>コウ</t>
    </rPh>
    <rPh sb="8" eb="9">
      <t>ゴウ</t>
    </rPh>
    <phoneticPr fontId="4"/>
  </si>
  <si>
    <t>マンホール工　斜壁ﾌﾞﾛｯｸ（1号）ｈ300</t>
    <rPh sb="7" eb="9">
      <t>シャヘキ</t>
    </rPh>
    <phoneticPr fontId="4"/>
  </si>
  <si>
    <t>マンホール工　斜壁ﾌﾞﾛｯｸ（1号）ｈ450</t>
    <rPh sb="7" eb="9">
      <t>シャヘキ</t>
    </rPh>
    <phoneticPr fontId="4"/>
  </si>
  <si>
    <t>マンホール工　斜壁ﾌﾞﾛｯｸ（1号）ｈ600</t>
    <rPh sb="7" eb="9">
      <t>シャヘキ</t>
    </rPh>
    <phoneticPr fontId="4"/>
  </si>
  <si>
    <t>マンホール工　躯体ﾌﾞﾛｯｸ（1号）ｈ600</t>
    <rPh sb="7" eb="9">
      <t>クタイ</t>
    </rPh>
    <phoneticPr fontId="4"/>
  </si>
  <si>
    <t>マンホール工　躯体ﾌﾞﾛｯｸ（1号）ｈ900</t>
    <rPh sb="7" eb="9">
      <t>クタイ</t>
    </rPh>
    <phoneticPr fontId="4"/>
  </si>
  <si>
    <t>マンホール工　躯体ﾌﾞﾛｯｸ（1号）ｈ1200</t>
    <rPh sb="7" eb="9">
      <t>クタイ</t>
    </rPh>
    <phoneticPr fontId="4"/>
  </si>
  <si>
    <t>マンホール工　直壁ﾌﾞﾛｯｸ（1号）ｈ300</t>
    <rPh sb="7" eb="9">
      <t>チョクヘキ</t>
    </rPh>
    <phoneticPr fontId="4"/>
  </si>
  <si>
    <t>マンホール工　直壁ﾌﾞﾛｯｸ（1号）ｈ600</t>
    <rPh sb="7" eb="9">
      <t>チョクヘキ</t>
    </rPh>
    <phoneticPr fontId="4"/>
  </si>
  <si>
    <t>マンホール工　直壁ﾌﾞﾛｯｸ（1号）ｈ900</t>
    <rPh sb="7" eb="9">
      <t>チョクヘキ</t>
    </rPh>
    <phoneticPr fontId="4"/>
  </si>
  <si>
    <t>マンホール工　直壁ﾌﾞﾛｯｸ（1号）ｈ1200</t>
    <rPh sb="7" eb="9">
      <t>チョクヘキ</t>
    </rPh>
    <phoneticPr fontId="4"/>
  </si>
  <si>
    <t>マンホール工　底版ﾌﾞﾛｯｸ（1号）ｈ130</t>
    <rPh sb="7" eb="9">
      <t>テイバン</t>
    </rPh>
    <phoneticPr fontId="4"/>
  </si>
  <si>
    <t>マンホール工　楕円</t>
    <rPh sb="5" eb="6">
      <t>コウ</t>
    </rPh>
    <rPh sb="7" eb="9">
      <t>ダエン</t>
    </rPh>
    <phoneticPr fontId="4"/>
  </si>
  <si>
    <t>マンホール工　斜壁ﾌﾞﾛｯｸ（楕円）ｈ450</t>
    <rPh sb="7" eb="9">
      <t>シャヘキ</t>
    </rPh>
    <rPh sb="15" eb="17">
      <t>ダエン</t>
    </rPh>
    <phoneticPr fontId="4"/>
  </si>
  <si>
    <t>マンホール工　斜壁ﾌﾞﾛｯｸ（楕円）ｈ600</t>
    <rPh sb="7" eb="9">
      <t>シャヘキ</t>
    </rPh>
    <rPh sb="15" eb="17">
      <t>ダエン</t>
    </rPh>
    <phoneticPr fontId="4"/>
  </si>
  <si>
    <t>マンホール工　躯体ﾌﾞﾛｯｸ（楕円）ｈ600</t>
    <rPh sb="7" eb="9">
      <t>クタイ</t>
    </rPh>
    <rPh sb="15" eb="17">
      <t>ダエン</t>
    </rPh>
    <phoneticPr fontId="4"/>
  </si>
  <si>
    <t>マンホール工　躯体ﾌﾞﾛｯｸ（楕円）ｈ900</t>
    <rPh sb="7" eb="9">
      <t>クタイ</t>
    </rPh>
    <rPh sb="15" eb="17">
      <t>ダエン</t>
    </rPh>
    <phoneticPr fontId="4"/>
  </si>
  <si>
    <t>マンホール工　躯体ﾌﾞﾛｯｸ（楕円）ｈ1200</t>
    <rPh sb="7" eb="9">
      <t>クタイ</t>
    </rPh>
    <rPh sb="15" eb="17">
      <t>ダエン</t>
    </rPh>
    <phoneticPr fontId="4"/>
  </si>
  <si>
    <t>マンホール工　直壁ﾌﾞﾛｯｸ（楕円）ｈ300</t>
    <rPh sb="7" eb="9">
      <t>チョクヘキ</t>
    </rPh>
    <rPh sb="15" eb="17">
      <t>ダエン</t>
    </rPh>
    <phoneticPr fontId="4"/>
  </si>
  <si>
    <t>マンホール工　直壁ﾌﾞﾛｯｸ（楕円）ｈ600</t>
    <rPh sb="7" eb="9">
      <t>チョクヘキ</t>
    </rPh>
    <rPh sb="15" eb="17">
      <t>ダエン</t>
    </rPh>
    <phoneticPr fontId="4"/>
  </si>
  <si>
    <t>マンホール工　直壁ﾌﾞﾛｯｸ（楕円）ｈ900</t>
    <rPh sb="7" eb="9">
      <t>チョクヘキ</t>
    </rPh>
    <rPh sb="15" eb="17">
      <t>ダエン</t>
    </rPh>
    <phoneticPr fontId="4"/>
  </si>
  <si>
    <t>マンホール工　直壁ﾌﾞﾛｯｸ（楕円）ｈ1200</t>
    <rPh sb="7" eb="9">
      <t>チョクヘキ</t>
    </rPh>
    <rPh sb="15" eb="17">
      <t>ダエン</t>
    </rPh>
    <phoneticPr fontId="4"/>
  </si>
  <si>
    <t>マンホール工　底版ﾌﾞﾛｯｸ（楕円）ｈ130</t>
    <rPh sb="7" eb="9">
      <t>テイバン</t>
    </rPh>
    <rPh sb="15" eb="17">
      <t>ダエン</t>
    </rPh>
    <phoneticPr fontId="4"/>
  </si>
  <si>
    <t>マンホール工　現場補正コンクリート</t>
    <rPh sb="5" eb="6">
      <t>コウ</t>
    </rPh>
    <rPh sb="7" eb="9">
      <t>ゲンバ</t>
    </rPh>
    <rPh sb="9" eb="11">
      <t>ホセイ</t>
    </rPh>
    <phoneticPr fontId="4"/>
  </si>
  <si>
    <t>マンホール工　現場補正コンクリート　0号</t>
    <rPh sb="19" eb="20">
      <t>ゴウ</t>
    </rPh>
    <phoneticPr fontId="4"/>
  </si>
  <si>
    <t>マンホール工　現場補正コンクリート　1号</t>
    <phoneticPr fontId="4"/>
  </si>
  <si>
    <t>マンホール工　現場補正コンクリート　楕円</t>
    <rPh sb="18" eb="20">
      <t>ダエン</t>
    </rPh>
    <phoneticPr fontId="2"/>
  </si>
  <si>
    <t>マンホール工　底部工</t>
    <rPh sb="5" eb="6">
      <t>コウ</t>
    </rPh>
    <rPh sb="7" eb="9">
      <t>テイブ</t>
    </rPh>
    <rPh sb="9" eb="10">
      <t>コウ</t>
    </rPh>
    <phoneticPr fontId="4"/>
  </si>
  <si>
    <t>マンホール工　底部工（0号）　砕石基礎、底版ﾌﾞﾛｯｸ、ｲﾝﾊﾞｰﾄ仕上げ</t>
    <phoneticPr fontId="4"/>
  </si>
  <si>
    <t>マンホール工　底部工（1号）　砕石基礎、底版ﾌﾞﾛｯｸ、ｲﾝﾊﾞｰﾄ仕上げ</t>
    <phoneticPr fontId="4"/>
  </si>
  <si>
    <t>マンホール工　底部工（楕円）　砕石基礎、底版ﾌﾞﾛｯｸ、ｲﾝﾊﾞｰﾄ仕上げ</t>
    <rPh sb="11" eb="13">
      <t>ダエン</t>
    </rPh>
    <phoneticPr fontId="4"/>
  </si>
  <si>
    <t>マンホール工　底部工（0号・楕円）　ｲﾝﾊﾞｰﾄ仕上げ</t>
    <rPh sb="14" eb="16">
      <t>ダエン</t>
    </rPh>
    <phoneticPr fontId="4"/>
  </si>
  <si>
    <t>マンホール工　底部工（1号）　ｲﾝﾊﾞｰﾄ仕上げ</t>
    <phoneticPr fontId="4"/>
  </si>
  <si>
    <t>マンホール工　組立塩ビマンホール</t>
    <rPh sb="5" eb="6">
      <t>コウ</t>
    </rPh>
    <rPh sb="7" eb="9">
      <t>クミタテ</t>
    </rPh>
    <rPh sb="9" eb="10">
      <t>エン</t>
    </rPh>
    <phoneticPr fontId="4"/>
  </si>
  <si>
    <t>マンホール工　組立塩ビマンホール</t>
    <rPh sb="7" eb="9">
      <t>クミタテ</t>
    </rPh>
    <rPh sb="9" eb="10">
      <t>エン</t>
    </rPh>
    <phoneticPr fontId="4"/>
  </si>
  <si>
    <t>マンホール工　組立マンホール削孔費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</si>
  <si>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φ125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</si>
  <si>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φ150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</si>
  <si>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組立マンホール削孔費　φ200</t>
    <rPh sb="5" eb="6">
      <t>コウ</t>
    </rPh>
    <rPh sb="7" eb="9">
      <t>クミタテ</t>
    </rPh>
    <rPh sb="14" eb="15">
      <t>サク</t>
    </rPh>
    <rPh sb="15" eb="16">
      <t>コウ</t>
    </rPh>
    <rPh sb="16" eb="17">
      <t>ヒ</t>
    </rPh>
    <phoneticPr fontId="4"/>
  </si>
  <si>
    <t>マンホール工　足掛金物切断工</t>
    <rPh sb="5" eb="6">
      <t>コウ</t>
    </rPh>
    <rPh sb="7" eb="8">
      <t>アシ</t>
    </rPh>
    <rPh sb="8" eb="9">
      <t>カカ</t>
    </rPh>
    <rPh sb="9" eb="11">
      <t>カナモノ</t>
    </rPh>
    <rPh sb="11" eb="13">
      <t>セツダン</t>
    </rPh>
    <rPh sb="13" eb="14">
      <t>コウ</t>
    </rPh>
    <phoneticPr fontId="4"/>
  </si>
  <si>
    <t>マンホール工　足掛金物</t>
    <rPh sb="5" eb="6">
      <t>コウ</t>
    </rPh>
    <rPh sb="7" eb="8">
      <t>アシ</t>
    </rPh>
    <rPh sb="8" eb="9">
      <t>カカ</t>
    </rPh>
    <rPh sb="9" eb="11">
      <t>カナモノ</t>
    </rPh>
    <phoneticPr fontId="4"/>
  </si>
  <si>
    <t>マンホール工　足掛金物取付工</t>
    <rPh sb="5" eb="6">
      <t>コウ</t>
    </rPh>
    <rPh sb="7" eb="8">
      <t>アシ</t>
    </rPh>
    <rPh sb="8" eb="9">
      <t>カカ</t>
    </rPh>
    <rPh sb="9" eb="11">
      <t>カナモノ</t>
    </rPh>
    <rPh sb="11" eb="13">
      <t>トリツケ</t>
    </rPh>
    <rPh sb="13" eb="14">
      <t>コウ</t>
    </rPh>
    <phoneticPr fontId="4"/>
  </si>
  <si>
    <t>17-3</t>
  </si>
  <si>
    <t>19-3</t>
  </si>
  <si>
    <t>19-4</t>
  </si>
  <si>
    <t>19-5</t>
  </si>
  <si>
    <t>19-6</t>
  </si>
  <si>
    <t>19-10</t>
  </si>
  <si>
    <t>19-11</t>
  </si>
  <si>
    <t>20-1</t>
    <phoneticPr fontId="4"/>
  </si>
  <si>
    <t>20-3</t>
  </si>
  <si>
    <t>20-4</t>
  </si>
  <si>
    <t>20-5</t>
  </si>
  <si>
    <t>22-3</t>
  </si>
  <si>
    <t>26-1</t>
    <phoneticPr fontId="4"/>
  </si>
  <si>
    <t>27-1</t>
    <phoneticPr fontId="4"/>
  </si>
  <si>
    <t>27-3</t>
  </si>
  <si>
    <t>27-4</t>
  </si>
  <si>
    <t>27-5</t>
  </si>
  <si>
    <t>27-6</t>
  </si>
  <si>
    <t>27-7</t>
  </si>
  <si>
    <t>27-8</t>
  </si>
  <si>
    <t>27-9</t>
  </si>
  <si>
    <t>28-1</t>
    <phoneticPr fontId="4"/>
  </si>
  <si>
    <t>28-3</t>
  </si>
  <si>
    <t>28-4</t>
  </si>
  <si>
    <t>28-5</t>
  </si>
  <si>
    <t>28-6</t>
  </si>
  <si>
    <t>28-7</t>
  </si>
  <si>
    <t>28-8</t>
  </si>
  <si>
    <t>28-9</t>
  </si>
  <si>
    <t>29-1</t>
    <phoneticPr fontId="4"/>
  </si>
  <si>
    <t>29-3</t>
  </si>
  <si>
    <t>32-3</t>
  </si>
  <si>
    <t>33-3</t>
  </si>
  <si>
    <t>34-1</t>
    <phoneticPr fontId="4"/>
  </si>
  <si>
    <t>35-1</t>
    <phoneticPr fontId="4"/>
  </si>
  <si>
    <t>35-3</t>
  </si>
  <si>
    <t>36-1</t>
    <phoneticPr fontId="4"/>
  </si>
  <si>
    <t>36-3</t>
  </si>
  <si>
    <t>36-4</t>
  </si>
  <si>
    <t>36-5</t>
  </si>
  <si>
    <t>36-6</t>
  </si>
  <si>
    <t>36-7</t>
  </si>
  <si>
    <t>36-8</t>
  </si>
  <si>
    <t>36-9</t>
  </si>
  <si>
    <t>36-10</t>
  </si>
  <si>
    <t>36-11</t>
  </si>
  <si>
    <t>36-12</t>
  </si>
  <si>
    <t>マンホール工　外副管取付工</t>
    <phoneticPr fontId="4"/>
  </si>
  <si>
    <t>マンホール工　外副管用90°曲管ST　φ150</t>
    <rPh sb="10" eb="11">
      <t>ヨウ</t>
    </rPh>
    <rPh sb="14" eb="16">
      <t>キョクカン</t>
    </rPh>
    <phoneticPr fontId="4"/>
  </si>
  <si>
    <t>マンホール工　外副管用90°支管VS,HS　φ150</t>
    <rPh sb="10" eb="11">
      <t>ヨウ</t>
    </rPh>
    <rPh sb="14" eb="16">
      <t>シカン</t>
    </rPh>
    <phoneticPr fontId="4"/>
  </si>
  <si>
    <t>マンホール工　硬質塩化ビニル管（薄肉）　VU-150</t>
    <rPh sb="7" eb="9">
      <t>コウシツ</t>
    </rPh>
    <rPh sb="9" eb="11">
      <t>エンカ</t>
    </rPh>
    <rPh sb="14" eb="15">
      <t>カン</t>
    </rPh>
    <rPh sb="16" eb="18">
      <t>ウスニク</t>
    </rPh>
    <phoneticPr fontId="4"/>
  </si>
  <si>
    <t>マンホール工　副管取付工</t>
    <rPh sb="5" eb="6">
      <t>コウ</t>
    </rPh>
    <rPh sb="7" eb="9">
      <t>フクカン</t>
    </rPh>
    <rPh sb="9" eb="11">
      <t>トリツケ</t>
    </rPh>
    <rPh sb="11" eb="12">
      <t>コウ</t>
    </rPh>
    <phoneticPr fontId="4"/>
  </si>
  <si>
    <t>マンホール工　内副管取付工</t>
    <rPh sb="7" eb="8">
      <t>ウチ</t>
    </rPh>
    <phoneticPr fontId="4"/>
  </si>
  <si>
    <t>マンホール工　スリム型内副管継手0号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</si>
  <si>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マンホール工　スリム型内副管継手1号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</si>
  <si>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マンホール工　スリム型用エルボ　φ150×150</t>
    <rPh sb="10" eb="11">
      <t>ガタ</t>
    </rPh>
    <rPh sb="11" eb="12">
      <t>ヨウ</t>
    </rPh>
    <phoneticPr fontId="4"/>
  </si>
  <si>
    <t>マンホール工　スリム型用立て管　φ150×1000</t>
    <rPh sb="10" eb="11">
      <t>ガタ</t>
    </rPh>
    <rPh sb="11" eb="13">
      <t>ヨウダ</t>
    </rPh>
    <rPh sb="14" eb="15">
      <t>カン</t>
    </rPh>
    <phoneticPr fontId="4"/>
  </si>
  <si>
    <t>マンホール工　スリム型用立て管　φ150×2000</t>
    <rPh sb="10" eb="11">
      <t>ガタ</t>
    </rPh>
    <rPh sb="11" eb="13">
      <t>ヨウダ</t>
    </rPh>
    <rPh sb="14" eb="15">
      <t>カン</t>
    </rPh>
    <phoneticPr fontId="4"/>
  </si>
  <si>
    <t>マンホール工　副管用固定バンド（SUS製）</t>
    <rPh sb="7" eb="9">
      <t>フクカン</t>
    </rPh>
    <rPh sb="9" eb="10">
      <t>ヨウ</t>
    </rPh>
    <rPh sb="10" eb="12">
      <t>コテイ</t>
    </rPh>
    <rPh sb="19" eb="20">
      <t>セイ</t>
    </rPh>
    <phoneticPr fontId="4"/>
  </si>
  <si>
    <t>27-10</t>
  </si>
  <si>
    <t>27-11</t>
  </si>
  <si>
    <t>27-12</t>
  </si>
  <si>
    <t>27-13</t>
  </si>
  <si>
    <t>27-14</t>
  </si>
  <si>
    <t>29-4</t>
  </si>
  <si>
    <t>29-5</t>
  </si>
  <si>
    <t>29-6</t>
  </si>
  <si>
    <t>29-7</t>
  </si>
  <si>
    <t>29-8</t>
  </si>
  <si>
    <t>29-9</t>
  </si>
  <si>
    <t>31-1</t>
    <phoneticPr fontId="4"/>
  </si>
  <si>
    <t>33-4</t>
  </si>
  <si>
    <t>33-5</t>
  </si>
  <si>
    <t>33-6</t>
  </si>
  <si>
    <t>33-7</t>
  </si>
  <si>
    <t>37-1</t>
    <phoneticPr fontId="4"/>
  </si>
  <si>
    <t>37-3</t>
  </si>
  <si>
    <t>37-4</t>
  </si>
  <si>
    <t>37-5</t>
  </si>
  <si>
    <t>37-6</t>
  </si>
  <si>
    <t>37-7</t>
  </si>
  <si>
    <t>37-8</t>
  </si>
  <si>
    <t>37-9</t>
  </si>
  <si>
    <t>37-10</t>
  </si>
  <si>
    <t>37-11</t>
  </si>
  <si>
    <t>37-12</t>
  </si>
  <si>
    <t>37-13</t>
  </si>
  <si>
    <t>37-14</t>
  </si>
  <si>
    <t>コンクリート工　生コンバックホウ打設、高炉18-8-25</t>
    <rPh sb="8" eb="9">
      <t>ナマ</t>
    </rPh>
    <rPh sb="16" eb="17">
      <t>ダ</t>
    </rPh>
    <rPh sb="17" eb="18">
      <t>セツ</t>
    </rPh>
    <rPh sb="19" eb="21">
      <t>コウロ</t>
    </rPh>
    <phoneticPr fontId="4"/>
  </si>
  <si>
    <t>コンクリート工　生コンポンプ車打設、高炉18-8-25</t>
    <rPh sb="8" eb="9">
      <t>ナマ</t>
    </rPh>
    <rPh sb="14" eb="15">
      <t>シャ</t>
    </rPh>
    <rPh sb="15" eb="16">
      <t>ダ</t>
    </rPh>
    <rPh sb="16" eb="17">
      <t>セツ</t>
    </rPh>
    <rPh sb="18" eb="20">
      <t>コウロ</t>
    </rPh>
    <phoneticPr fontId="4"/>
  </si>
  <si>
    <t>個</t>
    <phoneticPr fontId="2"/>
  </si>
  <si>
    <t>舗装版破砕工　人力、ｔ≦4cm</t>
    <phoneticPr fontId="2"/>
  </si>
  <si>
    <t>マンホール工　人孔蓋及び口環（オプション類）　ロック付転落防止用梯子φ600</t>
    <rPh sb="7" eb="9">
      <t>ジンコウ</t>
    </rPh>
    <rPh sb="9" eb="10">
      <t>フタ</t>
    </rPh>
    <rPh sb="10" eb="11">
      <t>オヨ</t>
    </rPh>
    <rPh sb="12" eb="13">
      <t>クチ</t>
    </rPh>
    <rPh sb="13" eb="14">
      <t>ワ</t>
    </rPh>
    <rPh sb="20" eb="21">
      <t>ルイ</t>
    </rPh>
    <rPh sb="26" eb="27">
      <t>ツ</t>
    </rPh>
    <rPh sb="27" eb="29">
      <t>テンラク</t>
    </rPh>
    <rPh sb="29" eb="32">
      <t>ボウシヨウ</t>
    </rPh>
    <rPh sb="32" eb="34">
      <t>ハシゴ</t>
    </rPh>
    <phoneticPr fontId="4"/>
  </si>
  <si>
    <t>舗装版破砕工　バックホウ0.28m3、t≦15cm</t>
    <phoneticPr fontId="4"/>
  </si>
  <si>
    <t>除草工</t>
    <rPh sb="0" eb="2">
      <t>ジョソウ</t>
    </rPh>
    <rPh sb="2" eb="3">
      <t>コウ</t>
    </rPh>
    <phoneticPr fontId="4"/>
  </si>
  <si>
    <t>除草工　〔人力施工〕</t>
    <rPh sb="0" eb="2">
      <t>ジョソウ</t>
    </rPh>
    <rPh sb="5" eb="9">
      <t>ジンリキセコウ</t>
    </rPh>
    <phoneticPr fontId="4"/>
  </si>
  <si>
    <t>除草工　〔機械施工〕</t>
    <rPh sb="0" eb="2">
      <t>ジョソウ</t>
    </rPh>
    <rPh sb="2" eb="3">
      <t>コウ</t>
    </rPh>
    <rPh sb="5" eb="7">
      <t>キカイ</t>
    </rPh>
    <rPh sb="7" eb="9">
      <t>セコウ</t>
    </rPh>
    <phoneticPr fontId="4"/>
  </si>
  <si>
    <t>㎡</t>
    <phoneticPr fontId="4"/>
  </si>
  <si>
    <t>kg</t>
    <phoneticPr fontId="2"/>
  </si>
  <si>
    <t>6-2</t>
  </si>
  <si>
    <t>6-3</t>
  </si>
  <si>
    <t>6-4</t>
  </si>
  <si>
    <t>6-5</t>
  </si>
  <si>
    <t>6-6</t>
  </si>
  <si>
    <t>7-1</t>
    <phoneticPr fontId="4"/>
  </si>
  <si>
    <t>9-3</t>
  </si>
  <si>
    <t>9-4</t>
  </si>
  <si>
    <t>9-5</t>
  </si>
  <si>
    <t>9-6</t>
  </si>
  <si>
    <t>9-7</t>
  </si>
  <si>
    <t>11-2</t>
    <phoneticPr fontId="2"/>
  </si>
  <si>
    <t>13-2</t>
    <phoneticPr fontId="2"/>
  </si>
  <si>
    <t>14-2</t>
    <phoneticPr fontId="2"/>
  </si>
  <si>
    <t>14-8</t>
  </si>
  <si>
    <t>16-2</t>
    <phoneticPr fontId="2"/>
  </si>
  <si>
    <t>17-2</t>
    <phoneticPr fontId="2"/>
  </si>
  <si>
    <t>18-2</t>
    <phoneticPr fontId="2"/>
  </si>
  <si>
    <t>19-2</t>
    <phoneticPr fontId="2"/>
  </si>
  <si>
    <t>20-2</t>
    <phoneticPr fontId="2"/>
  </si>
  <si>
    <t>21-2</t>
    <phoneticPr fontId="2"/>
  </si>
  <si>
    <t>22-2</t>
    <phoneticPr fontId="2"/>
  </si>
  <si>
    <t>25-2</t>
    <phoneticPr fontId="2"/>
  </si>
  <si>
    <t>26-2</t>
    <phoneticPr fontId="2"/>
  </si>
  <si>
    <t>27-2</t>
    <phoneticPr fontId="2"/>
  </si>
  <si>
    <t>28-2</t>
    <phoneticPr fontId="2"/>
  </si>
  <si>
    <t>29-2</t>
    <phoneticPr fontId="2"/>
  </si>
  <si>
    <t>31-2</t>
    <phoneticPr fontId="2"/>
  </si>
  <si>
    <t>32-2</t>
    <phoneticPr fontId="2"/>
  </si>
  <si>
    <t>33-2</t>
    <phoneticPr fontId="2"/>
  </si>
  <si>
    <t>35-2</t>
    <phoneticPr fontId="2"/>
  </si>
  <si>
    <t>36-2</t>
    <phoneticPr fontId="2"/>
  </si>
  <si>
    <t>37-2</t>
    <phoneticPr fontId="2"/>
  </si>
  <si>
    <t>マンホール工　スリム型内副管継手2号　φ200×φ150</t>
    <rPh sb="10" eb="11">
      <t>ガタ</t>
    </rPh>
    <rPh sb="11" eb="12">
      <t>ウチ</t>
    </rPh>
    <rPh sb="12" eb="14">
      <t>フクカン</t>
    </rPh>
    <rPh sb="14" eb="16">
      <t>ツギテ</t>
    </rPh>
    <rPh sb="17" eb="18">
      <t>ゴウ</t>
    </rPh>
    <phoneticPr fontId="4"/>
  </si>
  <si>
    <t>硬質塩化ビニル管撤去φ200</t>
    <rPh sb="0" eb="2">
      <t>コウシツ</t>
    </rPh>
    <rPh sb="2" eb="4">
      <t>エンカ</t>
    </rPh>
    <rPh sb="7" eb="8">
      <t>カン</t>
    </rPh>
    <rPh sb="8" eb="10">
      <t>テッキョ</t>
    </rPh>
    <phoneticPr fontId="2"/>
  </si>
  <si>
    <t>単　　価　　契　　約　　工　　種　　一　　覧　　表　</t>
    <phoneticPr fontId="2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</si>
  <si>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サン</t>
    </rPh>
    <rPh sb="10" eb="11">
      <t>ナイ</t>
    </rPh>
    <rPh sb="12" eb="13">
      <t>ワケ</t>
    </rPh>
    <rPh sb="14" eb="15">
      <t>ショ</t>
    </rPh>
    <phoneticPr fontId="2"/>
  </si>
  <si>
    <t>（あて先）</t>
    <rPh sb="3" eb="4">
      <t>サキ</t>
    </rPh>
    <phoneticPr fontId="2"/>
  </si>
  <si>
    <t>上尾市長　畠　山　稔</t>
    <rPh sb="0" eb="4">
      <t>アゲオシチョウ</t>
    </rPh>
    <rPh sb="5" eb="6">
      <t>ハタケ</t>
    </rPh>
    <rPh sb="7" eb="8">
      <t>ヤマ</t>
    </rPh>
    <rPh sb="9" eb="10">
      <t>ミノル</t>
    </rPh>
    <phoneticPr fontId="2"/>
  </si>
  <si>
    <t>所在地</t>
    <rPh sb="0" eb="3">
      <t>ショザイチ</t>
    </rPh>
    <phoneticPr fontId="2"/>
  </si>
  <si>
    <t>入札者　商号又は名称</t>
    <rPh sb="0" eb="3">
      <t>ニュウサツシャ</t>
    </rPh>
    <rPh sb="4" eb="6">
      <t>ショウゴウ</t>
    </rPh>
    <rPh sb="6" eb="7">
      <t>マタ</t>
    </rPh>
    <rPh sb="8" eb="10">
      <t>メイショウ</t>
    </rPh>
    <phoneticPr fontId="2"/>
  </si>
  <si>
    <t>電話番号</t>
    <rPh sb="0" eb="4">
      <t>デンワバンゴウ</t>
    </rPh>
    <phoneticPr fontId="2"/>
  </si>
  <si>
    <t>入札物件</t>
    <rPh sb="0" eb="4">
      <t>ニュウサツブッケン</t>
    </rPh>
    <phoneticPr fontId="2"/>
  </si>
  <si>
    <t>工事名称：</t>
    <rPh sb="0" eb="4">
      <t>コウジメイショウ</t>
    </rPh>
    <phoneticPr fontId="2"/>
  </si>
  <si>
    <t>工事場所：</t>
    <rPh sb="0" eb="4">
      <t>コウジバショ</t>
    </rPh>
    <phoneticPr fontId="2"/>
  </si>
  <si>
    <t>下水道施設修繕工事（A工区）（単価契約）</t>
    <rPh sb="0" eb="5">
      <t>ゲスイドウシセツ</t>
    </rPh>
    <rPh sb="5" eb="9">
      <t>シュウゼンコウジ</t>
    </rPh>
    <rPh sb="11" eb="13">
      <t>コウク</t>
    </rPh>
    <rPh sb="15" eb="19">
      <t>タンカケイヤク</t>
    </rPh>
    <phoneticPr fontId="2"/>
  </si>
  <si>
    <t>9-2</t>
  </si>
  <si>
    <t>金額（円）　　　（経費込）</t>
    <rPh sb="0" eb="2">
      <t>キンガク</t>
    </rPh>
    <rPh sb="3" eb="4">
      <t>エン</t>
    </rPh>
    <rPh sb="9" eb="12">
      <t>ケイヒコ</t>
    </rPh>
    <phoneticPr fontId="2"/>
  </si>
  <si>
    <t>上限額</t>
    <rPh sb="0" eb="3">
      <t>ジョウゲンガク</t>
    </rPh>
    <phoneticPr fontId="2"/>
  </si>
  <si>
    <t>下限額</t>
    <rPh sb="0" eb="2">
      <t>カゲン</t>
    </rPh>
    <rPh sb="2" eb="3">
      <t>ガク</t>
    </rPh>
    <phoneticPr fontId="2"/>
  </si>
  <si>
    <t>処分工　草処分工</t>
    <rPh sb="4" eb="5">
      <t>クサ</t>
    </rPh>
    <rPh sb="5" eb="7">
      <t>ショブン</t>
    </rPh>
    <rPh sb="7" eb="8">
      <t>コウ</t>
    </rPh>
    <phoneticPr fontId="4"/>
  </si>
  <si>
    <t>10-2</t>
    <phoneticPr fontId="2"/>
  </si>
  <si>
    <t>11-3</t>
    <phoneticPr fontId="2"/>
  </si>
  <si>
    <t>11-4</t>
    <phoneticPr fontId="2"/>
  </si>
  <si>
    <t>11-5</t>
    <phoneticPr fontId="2"/>
  </si>
  <si>
    <t>11-6</t>
    <phoneticPr fontId="2"/>
  </si>
  <si>
    <t>11-7</t>
    <phoneticPr fontId="2"/>
  </si>
  <si>
    <t>11-8</t>
    <phoneticPr fontId="2"/>
  </si>
  <si>
    <t>11-13</t>
  </si>
  <si>
    <t>11-14</t>
  </si>
  <si>
    <t>11-15</t>
  </si>
  <si>
    <t>11-16</t>
  </si>
  <si>
    <t>12-3</t>
    <phoneticPr fontId="2"/>
  </si>
  <si>
    <t>13-4</t>
  </si>
  <si>
    <t>13-5</t>
  </si>
  <si>
    <t>13-6</t>
  </si>
  <si>
    <t>13-7</t>
  </si>
  <si>
    <t>13-8</t>
  </si>
  <si>
    <t>13-9</t>
  </si>
  <si>
    <t>13-10</t>
  </si>
  <si>
    <t>13-11</t>
  </si>
  <si>
    <t>14-1</t>
    <phoneticPr fontId="4"/>
  </si>
  <si>
    <t>14-12</t>
  </si>
  <si>
    <t>18-4</t>
  </si>
  <si>
    <t>18-5</t>
  </si>
  <si>
    <t>18-6</t>
  </si>
  <si>
    <t>21-3</t>
    <phoneticPr fontId="2"/>
  </si>
  <si>
    <t>22-4</t>
  </si>
  <si>
    <t>22-5</t>
  </si>
  <si>
    <t>24-2</t>
    <phoneticPr fontId="2"/>
  </si>
  <si>
    <t>26-3</t>
  </si>
  <si>
    <t>26-4</t>
  </si>
  <si>
    <t>26-5</t>
  </si>
  <si>
    <t>26-6</t>
  </si>
  <si>
    <t>26-7</t>
  </si>
  <si>
    <t>26-8</t>
  </si>
  <si>
    <t>26-9</t>
  </si>
  <si>
    <t>26-10</t>
  </si>
  <si>
    <t>26-11</t>
  </si>
  <si>
    <t>26-12</t>
  </si>
  <si>
    <t>26-13</t>
  </si>
  <si>
    <t>26-14</t>
  </si>
  <si>
    <t>27-15</t>
  </si>
  <si>
    <t>27-16</t>
  </si>
  <si>
    <t>27-17</t>
  </si>
  <si>
    <t>27-18</t>
  </si>
  <si>
    <t>27-19</t>
  </si>
  <si>
    <t>27-20</t>
  </si>
  <si>
    <t>27-21</t>
  </si>
  <si>
    <t>27-22</t>
  </si>
  <si>
    <t>27-23</t>
  </si>
  <si>
    <t>29-10</t>
  </si>
  <si>
    <t>29-11</t>
  </si>
  <si>
    <t>29-12</t>
  </si>
  <si>
    <t>29-13</t>
  </si>
  <si>
    <t>32-1</t>
    <phoneticPr fontId="2"/>
  </si>
  <si>
    <t>32-4</t>
  </si>
  <si>
    <t>32-5</t>
  </si>
  <si>
    <t>32-6</t>
  </si>
  <si>
    <t>32-7</t>
  </si>
  <si>
    <t>32-8</t>
  </si>
  <si>
    <t>32-9</t>
  </si>
  <si>
    <t>32-10</t>
  </si>
  <si>
    <t>32-11</t>
  </si>
  <si>
    <t>32-12</t>
  </si>
  <si>
    <t>32-13</t>
  </si>
  <si>
    <t>32-14</t>
  </si>
  <si>
    <t>32-15</t>
  </si>
  <si>
    <t>33-1</t>
    <phoneticPr fontId="4"/>
  </si>
  <si>
    <t>35-4</t>
  </si>
  <si>
    <t>35-5</t>
  </si>
  <si>
    <t>35-6</t>
  </si>
  <si>
    <t>35-7</t>
  </si>
  <si>
    <t>35-8</t>
  </si>
  <si>
    <t>35-9</t>
  </si>
  <si>
    <t>35-10</t>
  </si>
  <si>
    <t>35-11</t>
  </si>
  <si>
    <t>35-12</t>
  </si>
  <si>
    <t>36-13</t>
  </si>
  <si>
    <t>36-14</t>
  </si>
  <si>
    <t>37-15</t>
  </si>
  <si>
    <t>取付管工φ125　3m未満　本管HP</t>
    <phoneticPr fontId="2"/>
  </si>
  <si>
    <t>取付管工φ125　3m～5m未満　本管VU</t>
    <rPh sb="3" eb="4">
      <t>コウ</t>
    </rPh>
    <rPh sb="14" eb="16">
      <t>ミマン</t>
    </rPh>
    <rPh sb="17" eb="19">
      <t>ホンカン</t>
    </rPh>
    <phoneticPr fontId="2"/>
  </si>
  <si>
    <t>取付管工φ125　3m～５m未満　本管HP</t>
    <rPh sb="14" eb="16">
      <t>ミマン</t>
    </rPh>
    <phoneticPr fontId="2"/>
  </si>
  <si>
    <t>取付管工φ150　3m未満　本管HP</t>
    <phoneticPr fontId="2"/>
  </si>
  <si>
    <t>取付管工φ150　3m～5m未満　本管VU</t>
    <rPh sb="14" eb="16">
      <t>ミマン</t>
    </rPh>
    <phoneticPr fontId="2"/>
  </si>
  <si>
    <t>取付管工φ150　3m～5m未満　本管HP</t>
    <rPh sb="14" eb="16">
      <t>ミマン</t>
    </rPh>
    <phoneticPr fontId="2"/>
  </si>
  <si>
    <t>取付管撤去工φ125　3m未満　本管HP</t>
    <rPh sb="3" eb="5">
      <t>テッキョ</t>
    </rPh>
    <rPh sb="13" eb="15">
      <t>ミマン</t>
    </rPh>
    <phoneticPr fontId="2"/>
  </si>
  <si>
    <t>取付管撤去工φ125　3m～5m未満　本管VU</t>
    <rPh sb="3" eb="5">
      <t>テッキョ</t>
    </rPh>
    <rPh sb="16" eb="18">
      <t>ミマン</t>
    </rPh>
    <phoneticPr fontId="2"/>
  </si>
  <si>
    <t>取付管撤去工φ125　3m～5m未満　本管HP</t>
    <rPh sb="3" eb="5">
      <t>テッキョ</t>
    </rPh>
    <rPh sb="16" eb="18">
      <t>ミマン</t>
    </rPh>
    <phoneticPr fontId="2"/>
  </si>
  <si>
    <t>取付管撤去工φ150　3m未満　本管HP</t>
    <rPh sb="3" eb="5">
      <t>テッキョ</t>
    </rPh>
    <rPh sb="13" eb="15">
      <t>ミマン</t>
    </rPh>
    <phoneticPr fontId="2"/>
  </si>
  <si>
    <t>取付管撤去工φ150　3m～5m未満　本管VU</t>
    <rPh sb="3" eb="5">
      <t>テッキョ</t>
    </rPh>
    <rPh sb="16" eb="18">
      <t>ミマン</t>
    </rPh>
    <phoneticPr fontId="2"/>
  </si>
  <si>
    <t>取付管撤去工φ150　3m～5m未満　本管HP</t>
    <phoneticPr fontId="2"/>
  </si>
  <si>
    <t>購入材 下水キャップ　φ200用</t>
    <phoneticPr fontId="2"/>
  </si>
  <si>
    <t>植栽撤去工〔植込み地〕</t>
    <rPh sb="0" eb="2">
      <t>ショクサイ</t>
    </rPh>
    <rPh sb="2" eb="4">
      <t>テッキョ</t>
    </rPh>
    <rPh sb="4" eb="5">
      <t>コウ</t>
    </rPh>
    <rPh sb="6" eb="7">
      <t>ウ</t>
    </rPh>
    <rPh sb="7" eb="8">
      <t>コ</t>
    </rPh>
    <rPh sb="9" eb="10">
      <t>チ</t>
    </rPh>
    <phoneticPr fontId="4"/>
  </si>
  <si>
    <t>ます接続工</t>
    <rPh sb="2" eb="4">
      <t>セツゾク</t>
    </rPh>
    <rPh sb="4" eb="5">
      <t>コウ</t>
    </rPh>
    <phoneticPr fontId="2"/>
  </si>
  <si>
    <t>硬質塩化ビニル管撤去φ150</t>
    <rPh sb="0" eb="2">
      <t>コウシツ</t>
    </rPh>
    <rPh sb="2" eb="4">
      <t>エンカ</t>
    </rPh>
    <rPh sb="7" eb="8">
      <t>カン</t>
    </rPh>
    <rPh sb="8" eb="10">
      <t>テッキョ</t>
    </rPh>
    <phoneticPr fontId="2"/>
  </si>
  <si>
    <t>舗装工　表層〔人力〕再生密粒度Ａｓ〔ｔ=5㎝〕搭乗式振動ローラー、タック、13ｍｍ</t>
    <rPh sb="10" eb="12">
      <t>サイセイ</t>
    </rPh>
    <rPh sb="23" eb="25">
      <t>トウジョウ</t>
    </rPh>
    <rPh sb="25" eb="26">
      <t>シキ</t>
    </rPh>
    <rPh sb="26" eb="28">
      <t>シンドウ</t>
    </rPh>
    <phoneticPr fontId="4"/>
  </si>
  <si>
    <t>舗装工　表層〔人力〕再生密粒度Ａｓ〔ｔ=5㎝〕搭乗式振動ローラー、プライム、13ｍｍ</t>
    <rPh sb="10" eb="12">
      <t>サイセイ</t>
    </rPh>
    <rPh sb="23" eb="26">
      <t>トウジョウシキ</t>
    </rPh>
    <phoneticPr fontId="4"/>
  </si>
  <si>
    <t>舗装工　表層〔人力〕　　　透水性Ａｓ〔ｔ=5㎝〕搭乗式振動ローラー</t>
    <rPh sb="24" eb="27">
      <t>トウジョウシキ</t>
    </rPh>
    <phoneticPr fontId="2"/>
  </si>
  <si>
    <t>4-3</t>
    <phoneticPr fontId="2"/>
  </si>
  <si>
    <t>4-4</t>
  </si>
  <si>
    <t>4-5</t>
  </si>
  <si>
    <t>10-3</t>
  </si>
  <si>
    <t>10-4</t>
  </si>
  <si>
    <t>10-5</t>
  </si>
  <si>
    <t>10-6</t>
  </si>
  <si>
    <t>10-7</t>
  </si>
  <si>
    <t>19-7</t>
    <phoneticPr fontId="2"/>
  </si>
  <si>
    <t>19-8</t>
    <phoneticPr fontId="2"/>
  </si>
  <si>
    <t>19-9</t>
    <phoneticPr fontId="2"/>
  </si>
  <si>
    <t>20-6</t>
    <phoneticPr fontId="2"/>
  </si>
  <si>
    <t>20-7</t>
    <phoneticPr fontId="2"/>
  </si>
  <si>
    <t>20-8</t>
    <phoneticPr fontId="2"/>
  </si>
  <si>
    <t>20-9</t>
    <phoneticPr fontId="2"/>
  </si>
  <si>
    <t>20-10</t>
    <phoneticPr fontId="2"/>
  </si>
  <si>
    <t>5-3</t>
    <phoneticPr fontId="2"/>
  </si>
  <si>
    <t>8-1</t>
    <phoneticPr fontId="2"/>
  </si>
  <si>
    <t>8-2</t>
    <phoneticPr fontId="2"/>
  </si>
  <si>
    <t>11-9</t>
    <phoneticPr fontId="2"/>
  </si>
  <si>
    <t>11-10</t>
    <phoneticPr fontId="2"/>
  </si>
  <si>
    <t>12-4</t>
    <phoneticPr fontId="2"/>
  </si>
  <si>
    <t>14-13</t>
    <phoneticPr fontId="2"/>
  </si>
  <si>
    <t>14-14</t>
    <phoneticPr fontId="2"/>
  </si>
  <si>
    <t>14-15</t>
    <phoneticPr fontId="2"/>
  </si>
  <si>
    <t>14-16</t>
    <phoneticPr fontId="2"/>
  </si>
  <si>
    <t>14-17</t>
    <phoneticPr fontId="2"/>
  </si>
  <si>
    <t>14-18</t>
    <phoneticPr fontId="2"/>
  </si>
  <si>
    <t>14-19</t>
    <phoneticPr fontId="2"/>
  </si>
  <si>
    <t>14-20</t>
    <phoneticPr fontId="2"/>
  </si>
  <si>
    <t>14-21</t>
    <phoneticPr fontId="2"/>
  </si>
  <si>
    <t>14-22</t>
    <phoneticPr fontId="2"/>
  </si>
  <si>
    <t>18-7</t>
    <phoneticPr fontId="2"/>
  </si>
  <si>
    <t>18-8</t>
    <phoneticPr fontId="2"/>
  </si>
  <si>
    <t>18-9</t>
    <phoneticPr fontId="2"/>
  </si>
  <si>
    <t>18-10</t>
    <phoneticPr fontId="2"/>
  </si>
  <si>
    <t>18-11</t>
    <phoneticPr fontId="2"/>
  </si>
  <si>
    <t>34-2</t>
    <phoneticPr fontId="2"/>
  </si>
  <si>
    <t>11-11</t>
  </si>
  <si>
    <t>11-12</t>
  </si>
  <si>
    <t>※エクセルシート内の黄色箇所に入力してください。</t>
    <phoneticPr fontId="2"/>
  </si>
  <si>
    <t>24-3</t>
  </si>
  <si>
    <t xml:space="preserve">入札書に記載する金額と一致させること → </t>
    <phoneticPr fontId="2"/>
  </si>
  <si>
    <t>15-1</t>
    <phoneticPr fontId="4"/>
  </si>
  <si>
    <t>15-2</t>
    <phoneticPr fontId="2"/>
  </si>
  <si>
    <t>16-3</t>
  </si>
  <si>
    <t>16-4</t>
  </si>
  <si>
    <t>30-1</t>
    <phoneticPr fontId="4"/>
  </si>
  <si>
    <t>30-2</t>
    <phoneticPr fontId="2"/>
  </si>
  <si>
    <t>30-3</t>
  </si>
  <si>
    <t>31-3</t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</si>
  <si>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</si>
  <si>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人孔蓋工　人孔蓋交換工（材料支給）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10">
      <t>コウカン</t>
    </rPh>
    <rPh sb="10" eb="11">
      <t>コウ</t>
    </rPh>
    <rPh sb="12" eb="13">
      <t>ザイ</t>
    </rPh>
    <rPh sb="13" eb="14">
      <t>リョウ</t>
    </rPh>
    <rPh sb="14" eb="16">
      <t>シキュウ</t>
    </rPh>
    <phoneticPr fontId="2"/>
  </si>
  <si>
    <t>購入材  砕石（C-30）</t>
    <rPh sb="5" eb="7">
      <t>サイセキ</t>
    </rPh>
    <phoneticPr fontId="2"/>
  </si>
  <si>
    <t>舗装工　基層〔人力〕再生粗粒度Ａｓ〔ｔ=5㎝〕搭乗式振動ローラー、プライム、20ｍｍ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</si>
  <si>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基層〔人力〕再生粗粒度Ａｓ〔ｔ=7㎝〕搭乗式振動ローラー、プライム、20ｍｍ</t>
    <rPh sb="4" eb="6">
      <t>キソウ</t>
    </rPh>
    <rPh sb="10" eb="12">
      <t>サイセイ</t>
    </rPh>
    <rPh sb="12" eb="13">
      <t>ソ</t>
    </rPh>
    <phoneticPr fontId="4"/>
  </si>
  <si>
    <t>舗装工　基層〔人力〕再生粗粒度Ａｓ〔ｔ=7㎝*2層〕搭乗式振動ローラー、20ｍｍ</t>
    <rPh sb="4" eb="6">
      <t>キソウ</t>
    </rPh>
    <rPh sb="10" eb="12">
      <t>サイセイ</t>
    </rPh>
    <rPh sb="12" eb="13">
      <t>ソ</t>
    </rPh>
    <rPh sb="24" eb="25">
      <t>ソウ</t>
    </rPh>
    <phoneticPr fontId="4"/>
  </si>
  <si>
    <t>舗装工　基層〔人力〕再生粗粒度Ａｓ〔ｔ=7㎝*3層〕搭乗式振動ローラー、20ｍｍ</t>
    <rPh sb="4" eb="6">
      <t>キソウ</t>
    </rPh>
    <rPh sb="10" eb="12">
      <t>サイセイ</t>
    </rPh>
    <rPh sb="12" eb="13">
      <t>ソ</t>
    </rPh>
    <rPh sb="24" eb="25">
      <t>ソウ</t>
    </rPh>
    <phoneticPr fontId="4"/>
  </si>
  <si>
    <t>舗装工　表層〔機械〕　　　密粒度Ａｓ〔ｔ=50mm〕搭乗式振動ローラー、プライム、13mm</t>
    <rPh sb="7" eb="9">
      <t>キカイ</t>
    </rPh>
    <phoneticPr fontId="4"/>
  </si>
  <si>
    <t>舗装工　表層〔機械〕再生密粒度Ａｓ〔ｔ=50mm〕搭乗式振動ローラー、プライム、13mm</t>
    <phoneticPr fontId="4"/>
  </si>
  <si>
    <t>舗装工　表層〔機械〕密粒度改質ⅡＡｓ〔ｔ=50mm〕搭乗式振動ローラー、プライム、20mm</t>
    <rPh sb="13" eb="15">
      <t>カイシツ</t>
    </rPh>
    <phoneticPr fontId="4"/>
  </si>
  <si>
    <t>舗装工　表層〔機械〕　　　密粒度Ａｓ〔ｔ=50mm〕搭乗式振動ローラー、タック、13mm</t>
    <phoneticPr fontId="4"/>
  </si>
  <si>
    <t>舗装工　表層〔機械〕再生密粒度Ａｓ〔ｔ=50mm〕搭乗式振動ローラー、タック、13mm</t>
    <phoneticPr fontId="4"/>
  </si>
  <si>
    <t>舗装工　表層〔機械〕密粒度改質ⅡＡｓ〔ｔ=50mm〕搭乗式振動ローラー、タック、20mm</t>
    <rPh sb="13" eb="15">
      <t>カイシツ</t>
    </rPh>
    <phoneticPr fontId="4"/>
  </si>
  <si>
    <t>舗装工　表層〔機械〕　　　密粒度Ａｓ〔ｔ=70mm〕搭乗式振動ローラー、プライム、13mm</t>
    <phoneticPr fontId="4"/>
  </si>
  <si>
    <t>舗装工　表層〔機械〕再生密粒度Ａｓ〔ｔ=70mm〕搭乗式振動ローラー、プライム、13mm</t>
    <phoneticPr fontId="4"/>
  </si>
  <si>
    <t>舗装工　表層〔機械〕密粒度改質ⅡＡｓ〔ｔ=70mm〕搭乗式振動ローラー、プライム、20mm</t>
    <rPh sb="13" eb="15">
      <t>カイシツ</t>
    </rPh>
    <phoneticPr fontId="4"/>
  </si>
  <si>
    <t>舗装工　表層〔機械〕　　　密粒度Ａｓ〔ｔ=70mm〕搭乗式振動ローラー、タック、13mm</t>
    <phoneticPr fontId="4"/>
  </si>
  <si>
    <t>舗装工　表層〔機械〕再生密粒度Ａｓ〔ｔ=70mm〕搭乗式振動ローラー、タック、13mm</t>
    <phoneticPr fontId="4"/>
  </si>
  <si>
    <t>舗装工　表層〔機械〕密粒度改質ⅡＡｓ〔ｔ=70mm〕搭乗式振動ローラー、タック、20mm</t>
    <rPh sb="13" eb="15">
      <t>カイシツ</t>
    </rPh>
    <phoneticPr fontId="4"/>
  </si>
  <si>
    <t>舗装工　表層〔機械〕　　　排水性Ａｓ〔ｔ=50mm〕搭乗式振動ローラー</t>
    <rPh sb="13" eb="16">
      <t>ハイスイセイ</t>
    </rPh>
    <phoneticPr fontId="4"/>
  </si>
  <si>
    <t>舗装工　基層〔機械〕再生粗粒度Ａｓ〔ｔ=50mm〕搭乗式振動ローラー、プライム、20mm</t>
    <rPh sb="4" eb="6">
      <t>キソウ</t>
    </rPh>
    <phoneticPr fontId="4"/>
  </si>
  <si>
    <t>舗装工　基層〔機械〕再生粗粒度Ａｓ〔ｔ=60mm〕搭乗式振動ローラー、プライム、20mm</t>
    <rPh sb="4" eb="6">
      <t>キソウ</t>
    </rPh>
    <phoneticPr fontId="4"/>
  </si>
  <si>
    <t>舗装工　基層〔機械〕再生粗粒度Ａｓ〔ｔ=70mm〕搭乗式振動ローラー、プライム、20mm</t>
    <rPh sb="4" eb="6">
      <t>キソウ</t>
    </rPh>
    <phoneticPr fontId="4"/>
  </si>
  <si>
    <t>回</t>
    <rPh sb="0" eb="1">
      <t>カイ</t>
    </rPh>
    <phoneticPr fontId="2"/>
  </si>
  <si>
    <t>検体</t>
    <rPh sb="0" eb="2">
      <t>ケンタイ</t>
    </rPh>
    <phoneticPr fontId="2"/>
  </si>
  <si>
    <t>土工　〔人力施工〕積込</t>
    <rPh sb="9" eb="10">
      <t>ツ</t>
    </rPh>
    <rPh sb="10" eb="11">
      <t>コ</t>
    </rPh>
    <phoneticPr fontId="4"/>
  </si>
  <si>
    <t>コンクリート工　型枠工</t>
    <rPh sb="8" eb="9">
      <t>カタ</t>
    </rPh>
    <rPh sb="9" eb="10">
      <t>ワク</t>
    </rPh>
    <rPh sb="10" eb="11">
      <t>コウ</t>
    </rPh>
    <phoneticPr fontId="2"/>
  </si>
  <si>
    <t>コンクリート工　金ゴテ仕上げ工</t>
    <phoneticPr fontId="2"/>
  </si>
  <si>
    <t>リブ付マンホール用可とう継手PRPφ200</t>
    <rPh sb="8" eb="9">
      <t>ヨウ</t>
    </rPh>
    <rPh sb="9" eb="10">
      <t>カ</t>
    </rPh>
    <rPh sb="12" eb="14">
      <t>ツギテ</t>
    </rPh>
    <phoneticPr fontId="2"/>
  </si>
  <si>
    <t>人孔蓋工　人孔蓋高さ調整工</t>
    <rPh sb="0" eb="1">
      <t>ジン</t>
    </rPh>
    <rPh sb="1" eb="2">
      <t>コウ</t>
    </rPh>
    <rPh sb="2" eb="3">
      <t>フタ</t>
    </rPh>
    <rPh sb="3" eb="4">
      <t>コウ</t>
    </rPh>
    <rPh sb="5" eb="7">
      <t>ジンコウ</t>
    </rPh>
    <rPh sb="7" eb="8">
      <t>フタ</t>
    </rPh>
    <rPh sb="8" eb="9">
      <t>タカ</t>
    </rPh>
    <rPh sb="10" eb="12">
      <t>チョウセイ</t>
    </rPh>
    <rPh sb="12" eb="13">
      <t>コウ</t>
    </rPh>
    <phoneticPr fontId="2"/>
  </si>
  <si>
    <t>ブロック工　歩車道境界ブロックA（150*190*200*600）製品のみ</t>
    <rPh sb="6" eb="7">
      <t>ホ</t>
    </rPh>
    <rPh sb="7" eb="9">
      <t>シャドウ</t>
    </rPh>
    <rPh sb="9" eb="11">
      <t>キョウカイ</t>
    </rPh>
    <phoneticPr fontId="4"/>
  </si>
  <si>
    <t>ブロック工　歩車道境界ブロックB（180*230*250*600）製品のみ</t>
    <rPh sb="6" eb="7">
      <t>ホ</t>
    </rPh>
    <rPh sb="7" eb="9">
      <t>シャドウ</t>
    </rPh>
    <rPh sb="9" eb="11">
      <t>キョウカイ</t>
    </rPh>
    <phoneticPr fontId="4"/>
  </si>
  <si>
    <t>ブロック工　歩車道境界ブロックC（180*240*300*600）製品のみ</t>
    <rPh sb="6" eb="7">
      <t>ホ</t>
    </rPh>
    <rPh sb="7" eb="9">
      <t>シャドウ</t>
    </rPh>
    <rPh sb="9" eb="11">
      <t>キョウカイ</t>
    </rPh>
    <phoneticPr fontId="4"/>
  </si>
  <si>
    <t>ブロック工  ｺﾝｸﾘｰﾄ平板ﾌﾞﾛｯｸ(300*300*60)労務､製品(点字)目地材等含む</t>
    <rPh sb="13" eb="15">
      <t>ヘイバン</t>
    </rPh>
    <rPh sb="41" eb="44">
      <t>メジザイ</t>
    </rPh>
    <rPh sb="44" eb="45">
      <t>トウ</t>
    </rPh>
    <rPh sb="45" eb="46">
      <t>フク</t>
    </rPh>
    <phoneticPr fontId="4"/>
  </si>
  <si>
    <t>不陸整正工　タンパ・補足材3ｃｍ、粒調砕石（M30）</t>
    <rPh sb="10" eb="12">
      <t>ホソク</t>
    </rPh>
    <rPh sb="12" eb="13">
      <t>ザイ</t>
    </rPh>
    <phoneticPr fontId="4"/>
  </si>
  <si>
    <t>不陸整正工　タンパ・補足材3ｃｍ、再生粒調砕石 （RM40）</t>
    <rPh sb="10" eb="12">
      <t>ホソク</t>
    </rPh>
    <rPh sb="12" eb="13">
      <t>ザイ</t>
    </rPh>
    <rPh sb="17" eb="19">
      <t>サイセイ</t>
    </rPh>
    <phoneticPr fontId="4"/>
  </si>
  <si>
    <t>不陸整正工　振動ローラーハンドガイド式・補足材3ｃｍ、粒調砕石（M30）</t>
    <rPh sb="18" eb="19">
      <t>シキ</t>
    </rPh>
    <rPh sb="20" eb="22">
      <t>ホソク</t>
    </rPh>
    <rPh sb="22" eb="23">
      <t>ザイ</t>
    </rPh>
    <phoneticPr fontId="4"/>
  </si>
  <si>
    <t>不陸整正工　搭乗式振動ローラー・補足材3ｃｍ、粒調砕石（M30）</t>
    <rPh sb="6" eb="8">
      <t>トウジョウ</t>
    </rPh>
    <rPh sb="8" eb="9">
      <t>シキ</t>
    </rPh>
    <rPh sb="16" eb="18">
      <t>ホソク</t>
    </rPh>
    <rPh sb="18" eb="19">
      <t>ザイ</t>
    </rPh>
    <phoneticPr fontId="4"/>
  </si>
  <si>
    <t>不陸整正工　振動ローラーハンドガイド式・補足材3ｃｍ、再生粒調砕石 （RM40）</t>
    <rPh sb="18" eb="19">
      <t>シキ</t>
    </rPh>
    <rPh sb="20" eb="22">
      <t>ホソク</t>
    </rPh>
    <rPh sb="22" eb="23">
      <t>ザイ</t>
    </rPh>
    <rPh sb="27" eb="29">
      <t>サイセイ</t>
    </rPh>
    <phoneticPr fontId="4"/>
  </si>
  <si>
    <t>不陸整正工　搭乗式振動ローラー・補足材3ｃｍ、再生粒調砕石 （RM40）</t>
    <phoneticPr fontId="2"/>
  </si>
  <si>
    <t>不陸整正工　小型ﾊﾞｯｸﾎｳ+搭乗式振動ﾛｰﾗｰ・補足材3cm、粒調砕石（M30）</t>
    <rPh sb="32" eb="36">
      <t>リュウチョウサイセキ</t>
    </rPh>
    <phoneticPr fontId="2"/>
  </si>
  <si>
    <t>不陸整正工　小型ﾊﾞｯｸﾎｳ+搭乗式振動ﾛｰﾗｰ・補足材3cm、再生粒調砕石 （RM40）</t>
    <rPh sb="32" eb="34">
      <t>サイセイ</t>
    </rPh>
    <rPh sb="34" eb="35">
      <t>リュウ</t>
    </rPh>
    <rPh sb="35" eb="36">
      <t>チョウ</t>
    </rPh>
    <rPh sb="36" eb="38">
      <t>サイセキ</t>
    </rPh>
    <phoneticPr fontId="2"/>
  </si>
  <si>
    <t>下層路盤工〔人力〕　振動ローラー、再生砕石 （RC40）〔t=100mm〕</t>
    <rPh sb="17" eb="19">
      <t>サイセイ</t>
    </rPh>
    <rPh sb="19" eb="21">
      <t>サイセキ</t>
    </rPh>
    <phoneticPr fontId="4"/>
  </si>
  <si>
    <t>下層路盤工〔人力〕　振動ローラー、再生砕石 （RC40）〔t=150mm〕</t>
    <rPh sb="17" eb="19">
      <t>サイセイ</t>
    </rPh>
    <rPh sb="19" eb="21">
      <t>サイセキ</t>
    </rPh>
    <phoneticPr fontId="4"/>
  </si>
  <si>
    <t>下層路盤工〔人力〕　振動ローラー、再生砕石 （RC40）〔t=200mm〕</t>
    <rPh sb="17" eb="19">
      <t>サイセイ</t>
    </rPh>
    <rPh sb="19" eb="21">
      <t>サイセキ</t>
    </rPh>
    <phoneticPr fontId="4"/>
  </si>
  <si>
    <t>下層路盤工〔人力〕　振動ローラー、再生砕石 （RC40）〔t=250mm〕</t>
    <rPh sb="17" eb="19">
      <t>サイセイ</t>
    </rPh>
    <rPh sb="19" eb="21">
      <t>サイセキ</t>
    </rPh>
    <phoneticPr fontId="4"/>
  </si>
  <si>
    <t>下層路盤工〔人力〕　振動ローラー、再生砕石 （RC40）〔t=300mm〕</t>
    <rPh sb="17" eb="19">
      <t>サイセイ</t>
    </rPh>
    <rPh sb="19" eb="21">
      <t>サイセキ</t>
    </rPh>
    <phoneticPr fontId="4"/>
  </si>
  <si>
    <t>下層路盤工〔人力〕　振動ローラー、再生砕石 （RC40）〔t=380mm〕</t>
    <rPh sb="17" eb="19">
      <t>サイセイ</t>
    </rPh>
    <rPh sb="19" eb="21">
      <t>サイセキ</t>
    </rPh>
    <phoneticPr fontId="4"/>
  </si>
  <si>
    <t>下層路盤工〔人力〕　振動ローラー、再生砕石 （RC40）〔t=440mm〕</t>
    <rPh sb="17" eb="19">
      <t>サイセイ</t>
    </rPh>
    <rPh sb="19" eb="21">
      <t>サイセキ</t>
    </rPh>
    <phoneticPr fontId="4"/>
  </si>
  <si>
    <t>下層路盤工〔人力〕　振動ローラー、切込砕石 （C30）〔t=100mm〕</t>
    <rPh sb="17" eb="19">
      <t>キリコミ</t>
    </rPh>
    <rPh sb="19" eb="21">
      <t>サイセキ</t>
    </rPh>
    <phoneticPr fontId="4"/>
  </si>
  <si>
    <t>下層路盤工〔人力〕　振動ローラー、切込砕石 （C30）〔t=150mm〕</t>
    <rPh sb="17" eb="19">
      <t>キリコミ</t>
    </rPh>
    <rPh sb="19" eb="21">
      <t>サイセキ</t>
    </rPh>
    <phoneticPr fontId="4"/>
  </si>
  <si>
    <t>下層路盤工〔人力〕　振動ローラー、切込砕石 （C30）〔t=200mm〕</t>
    <rPh sb="17" eb="19">
      <t>キリコミ</t>
    </rPh>
    <rPh sb="19" eb="21">
      <t>サイセキ</t>
    </rPh>
    <phoneticPr fontId="4"/>
  </si>
  <si>
    <t>下層路盤工〔人力〕　振動ローラー、切込砕石 （C30）〔t=250mm〕</t>
    <rPh sb="17" eb="19">
      <t>キリコミ</t>
    </rPh>
    <rPh sb="19" eb="21">
      <t>サイセキ</t>
    </rPh>
    <phoneticPr fontId="4"/>
  </si>
  <si>
    <t>下層路盤工〔人力〕　振動ローラー、切込砕石 （C30）〔t=300mm〕</t>
    <rPh sb="17" eb="19">
      <t>キリコミ</t>
    </rPh>
    <rPh sb="19" eb="21">
      <t>サイセキ</t>
    </rPh>
    <phoneticPr fontId="4"/>
  </si>
  <si>
    <t>下層路盤工〔人力〕　タンパ、再生砕石 （RC40）〔t=200mm〕</t>
    <rPh sb="14" eb="16">
      <t>サイセイ</t>
    </rPh>
    <rPh sb="16" eb="18">
      <t>サイセキ</t>
    </rPh>
    <phoneticPr fontId="4"/>
  </si>
  <si>
    <t>下層路盤工〔人力〕　タンパ、再生砕石 （RC40）〔t=300mm、2層〕</t>
    <rPh sb="14" eb="16">
      <t>サイセイ</t>
    </rPh>
    <rPh sb="16" eb="18">
      <t>サイセキ</t>
    </rPh>
    <rPh sb="35" eb="36">
      <t>ソウ</t>
    </rPh>
    <phoneticPr fontId="4"/>
  </si>
  <si>
    <t>上層路盤工〔人力〕　振動ローラー、粒調砕石 （M30）〔t=100mm〕</t>
    <rPh sb="10" eb="12">
      <t>シンドウ</t>
    </rPh>
    <rPh sb="17" eb="21">
      <t>リュウチョウサイセキ</t>
    </rPh>
    <phoneticPr fontId="4"/>
  </si>
  <si>
    <t>上層路盤工〔人力〕　振動ローラー、粒調砕石 （M30）〔t=150mm〕</t>
    <rPh sb="17" eb="21">
      <t>リュウチョウサイセキ</t>
    </rPh>
    <phoneticPr fontId="4"/>
  </si>
  <si>
    <t>上層路盤工〔人力〕　振動ローラー、粒調砕石 （M30）〔t=200mm〕</t>
    <rPh sb="17" eb="21">
      <t>リュウチョウサイセキ</t>
    </rPh>
    <phoneticPr fontId="4"/>
  </si>
  <si>
    <t>上層路盤工〔人力〕　振動ローラー、粒調砕石 （M30）〔t=210mm〕</t>
    <rPh sb="17" eb="21">
      <t>リュウチョウサイセキ</t>
    </rPh>
    <phoneticPr fontId="4"/>
  </si>
  <si>
    <t>上層路盤工〔人力〕　タンパ、粒調砕石 （M30）〔t=100mm〕</t>
    <rPh sb="14" eb="18">
      <t>リュウチョウサイセキ</t>
    </rPh>
    <phoneticPr fontId="4"/>
  </si>
  <si>
    <t>上層路盤工〔人力〕　タンパ、粒調砕石 （M30）〔t=150mm〕</t>
    <rPh sb="14" eb="18">
      <t>リュウチョウサイセキ</t>
    </rPh>
    <phoneticPr fontId="4"/>
  </si>
  <si>
    <t>上層路盤工〔人力〕　タンパ、粒調砕石 （M30）〔t=200mm、2層〕</t>
    <rPh sb="14" eb="18">
      <t>リュウチョウサイセキ</t>
    </rPh>
    <rPh sb="34" eb="35">
      <t>ソウ</t>
    </rPh>
    <phoneticPr fontId="4"/>
  </si>
  <si>
    <t>上層路盤工〔人力〕　振動ローラー、再生粒調砕石 （RM40）〔t=100mm〕</t>
    <rPh sb="10" eb="12">
      <t>シンドウ</t>
    </rPh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</si>
  <si>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（RM40）〔t=150mm〕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</si>
  <si>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（RM40）〔t=200mm〕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</si>
  <si>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（RM40）〔t=210mm〕</t>
    <rPh sb="17" eb="19">
      <t>サイセイ</t>
    </rPh>
    <rPh sb="19" eb="23">
      <t>リュウチョウサイセキ</t>
    </rPh>
    <phoneticPr fontId="4"/>
  </si>
  <si>
    <t>上層路盤工〔人力〕　振動ローラー、再生粒調砕石 （RM40）〔t=420mm〕</t>
    <rPh sb="17" eb="19">
      <t>サイセイ</t>
    </rPh>
    <rPh sb="19" eb="23">
      <t>リュウチョウサイセキ</t>
    </rPh>
    <phoneticPr fontId="4"/>
  </si>
  <si>
    <t>上層路盤工〔人力〕　タンパ、再生粒調砕石 （RM40）〔t=100mm〕</t>
    <rPh sb="14" eb="16">
      <t>サイセイ</t>
    </rPh>
    <rPh sb="16" eb="20">
      <t>リュウチョウサイセキ</t>
    </rPh>
    <phoneticPr fontId="4"/>
  </si>
  <si>
    <t>上層路盤工〔人力〕　タンパ、再生粒調砕石 （RM40）〔t=150mm〕</t>
    <rPh sb="14" eb="16">
      <t>サイセイ</t>
    </rPh>
    <rPh sb="16" eb="20">
      <t>リュウチョウサイセキ</t>
    </rPh>
    <phoneticPr fontId="4"/>
  </si>
  <si>
    <t>上層路盤工〔人力〕　タンパ、再生粒調砕石 （RM40）〔t=200mm、2層〕</t>
    <rPh sb="14" eb="16">
      <t>サイセイ</t>
    </rPh>
    <rPh sb="16" eb="20">
      <t>リュウチョウサイセキ</t>
    </rPh>
    <rPh sb="37" eb="38">
      <t>ソウ</t>
    </rPh>
    <phoneticPr fontId="4"/>
  </si>
  <si>
    <t>区画線工〔溶融式〕</t>
    <rPh sb="0" eb="2">
      <t>クカク</t>
    </rPh>
    <rPh sb="2" eb="3">
      <t>セン</t>
    </rPh>
    <rPh sb="3" eb="4">
      <t>コウ</t>
    </rPh>
    <rPh sb="5" eb="7">
      <t>ヨウユウ</t>
    </rPh>
    <rPh sb="7" eb="8">
      <t>シキ</t>
    </rPh>
    <phoneticPr fontId="4"/>
  </si>
  <si>
    <t>区画線工〔溶融式〕　〔実線〕白線、W=15cm</t>
    <rPh sb="11" eb="13">
      <t>ジッセン</t>
    </rPh>
    <rPh sb="14" eb="16">
      <t>ハクセン</t>
    </rPh>
    <phoneticPr fontId="4"/>
  </si>
  <si>
    <t>区画線工〔溶融式〕　〔実線〕白線、W=20cm</t>
    <rPh sb="11" eb="13">
      <t>ジッセン</t>
    </rPh>
    <rPh sb="14" eb="16">
      <t>ハクセン</t>
    </rPh>
    <phoneticPr fontId="4"/>
  </si>
  <si>
    <t>区画線工〔溶融式〕　〔実線〕白線、W=30cm</t>
    <rPh sb="11" eb="13">
      <t>ジッセン</t>
    </rPh>
    <rPh sb="14" eb="16">
      <t>ハクセン</t>
    </rPh>
    <phoneticPr fontId="4"/>
  </si>
  <si>
    <t>区画線工〔溶融式〕　〔実線〕白線、W=45cm</t>
    <rPh sb="11" eb="13">
      <t>ジッセン</t>
    </rPh>
    <rPh sb="14" eb="16">
      <t>ハクセン</t>
    </rPh>
    <phoneticPr fontId="4"/>
  </si>
  <si>
    <t>区画線工〔溶融式〕　〔実線〕黄線、W=15cm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</si>
  <si>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〔実線〕黄線、W=20cm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</si>
  <si>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〔実線〕黄線、W=30cm</t>
    <rPh sb="11" eb="13">
      <t>ジッセン</t>
    </rPh>
    <rPh sb="14" eb="15">
      <t>キ</t>
    </rPh>
    <rPh sb="15" eb="16">
      <t>セン</t>
    </rPh>
    <phoneticPr fontId="4"/>
  </si>
  <si>
    <t>区画線工〔溶融式〕　〔実線〕黄線、W=45cm</t>
    <rPh sb="11" eb="13">
      <t>ジッセン</t>
    </rPh>
    <rPh sb="14" eb="15">
      <t>キ</t>
    </rPh>
    <rPh sb="15" eb="16">
      <t>セン</t>
    </rPh>
    <phoneticPr fontId="4"/>
  </si>
  <si>
    <t>区画線工〔溶融式〕　〔破線〕白線、W=15cm</t>
    <rPh sb="11" eb="13">
      <t>ハセン</t>
    </rPh>
    <rPh sb="14" eb="16">
      <t>ハクセン</t>
    </rPh>
    <phoneticPr fontId="4"/>
  </si>
  <si>
    <t>区画線工〔溶融式〕　〔破線〕白線、W=20cm</t>
    <rPh sb="11" eb="13">
      <t>ハセン</t>
    </rPh>
    <rPh sb="14" eb="16">
      <t>ハクセン</t>
    </rPh>
    <phoneticPr fontId="4"/>
  </si>
  <si>
    <t>区画線工〔溶融式〕　〔破線〕白線、W=30cm</t>
    <rPh sb="11" eb="13">
      <t>ハセン</t>
    </rPh>
    <rPh sb="14" eb="16">
      <t>ハクセン</t>
    </rPh>
    <phoneticPr fontId="4"/>
  </si>
  <si>
    <t>区画線工〔溶融式〕　〔破線〕白線、W=45cm</t>
    <rPh sb="11" eb="13">
      <t>ハセン</t>
    </rPh>
    <rPh sb="14" eb="16">
      <t>ハクセン</t>
    </rPh>
    <phoneticPr fontId="4"/>
  </si>
  <si>
    <t>区画線工〔溶融式〕　〔矢印・文字・記号〕白線、W=15cm換算</t>
    <rPh sb="11" eb="13">
      <t>ヤジルシ</t>
    </rPh>
    <rPh sb="14" eb="16">
      <t>モジ</t>
    </rPh>
    <rPh sb="17" eb="19">
      <t>キゴウ</t>
    </rPh>
    <rPh sb="20" eb="21">
      <t>シロ</t>
    </rPh>
    <rPh sb="21" eb="22">
      <t>セン</t>
    </rPh>
    <rPh sb="29" eb="31">
      <t>カンサン</t>
    </rPh>
    <phoneticPr fontId="4"/>
  </si>
  <si>
    <t>区画線工〔溶融式〕　〔実線〕緑色線</t>
    <rPh sb="12" eb="13">
      <t>セン</t>
    </rPh>
    <rPh sb="15" eb="16">
      <t>ショク</t>
    </rPh>
    <phoneticPr fontId="2"/>
  </si>
  <si>
    <t>上尾市公共下水道供用開始区域内（A工区）</t>
    <rPh sb="0" eb="3">
      <t>アゲオシ</t>
    </rPh>
    <rPh sb="3" eb="5">
      <t>コウキョウ</t>
    </rPh>
    <rPh sb="5" eb="8">
      <t>ゲスイドウ</t>
    </rPh>
    <rPh sb="8" eb="10">
      <t>キョウヨウ</t>
    </rPh>
    <rPh sb="10" eb="12">
      <t>カイシ</t>
    </rPh>
    <rPh sb="12" eb="14">
      <t>クイキ</t>
    </rPh>
    <rPh sb="14" eb="15">
      <t>ナイ</t>
    </rPh>
    <rPh sb="17" eb="19">
      <t>コウク</t>
    </rPh>
    <phoneticPr fontId="2"/>
  </si>
  <si>
    <t>マンホール工　内副管継手1号　φ200×φ150</t>
    <rPh sb="7" eb="8">
      <t>ウチ</t>
    </rPh>
    <rPh sb="8" eb="10">
      <t>フクカン</t>
    </rPh>
    <rPh sb="10" eb="12">
      <t>ツギテ</t>
    </rPh>
    <rPh sb="13" eb="14">
      <t>ゴウ</t>
    </rPh>
    <phoneticPr fontId="4"/>
  </si>
  <si>
    <t>マンホール工　内副管継手2号　φ200×φ150</t>
    <rPh sb="7" eb="8">
      <t>ウチ</t>
    </rPh>
    <rPh sb="8" eb="10">
      <t>フクカン</t>
    </rPh>
    <rPh sb="10" eb="12">
      <t>ツギテ</t>
    </rPh>
    <rPh sb="13" eb="14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</si>
</sst>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9" x14ac:knownFonts="1">
    <font>
      <sz val="11.5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6"/>
      <color indexed="8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8" fontId="3" fillId="0" borderId="0" xfId="1" applyFont="1" applyProtection="1"/>
    <xf numFmtId="38" fontId="3" fillId="0" borderId="0" xfId="1" applyFont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shrinkToFit="1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shrinkToFit="1"/>
    </xf>
    <xf numFmtId="0" fontId="3" fillId="2" borderId="0" xfId="0" applyFont="1" applyFill="1"/>
    <xf numFmtId="176" fontId="3" fillId="0" borderId="0" xfId="0" applyNumberFormat="1" applyFont="1"/>
    <xf numFmtId="0" fontId="3" fillId="3" borderId="0" xfId="0" applyFont="1" applyFill="1"/>
    <xf numFmtId="0" fontId="3" fillId="4" borderId="0" xfId="0" applyFont="1" applyFill="1"/>
    <xf numFmtId="176" fontId="3" fillId="0" borderId="0" xfId="1" applyNumberFormat="1" applyFont="1" applyProtection="1"/>
    <xf numFmtId="0" fontId="3" fillId="0" borderId="0" xfId="1" applyNumberFormat="1" applyFont="1" applyAlignment="1" applyProtection="1"/>
    <xf numFmtId="0" fontId="3" fillId="0" borderId="4" xfId="0" applyFont="1" applyBorder="1" applyAlignment="1">
      <alignment horizontal="center" shrinkToFit="1"/>
    </xf>
    <xf numFmtId="176" fontId="3" fillId="0" borderId="5" xfId="0" applyNumberFormat="1" applyFont="1" applyBorder="1"/>
    <xf numFmtId="0" fontId="3" fillId="2" borderId="7" xfId="0" applyFont="1" applyFill="1" applyBorder="1" applyAlignment="1">
      <alignment horizontal="center" shrinkToFit="1"/>
    </xf>
    <xf numFmtId="0" fontId="3" fillId="2" borderId="8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2" borderId="9" xfId="0" applyFont="1" applyFill="1" applyBorder="1" applyAlignment="1">
      <alignment horizontal="center" shrinkToFit="1"/>
    </xf>
    <xf numFmtId="38" fontId="3" fillId="0" borderId="0" xfId="1" applyFont="1" applyBorder="1" applyProtection="1"/>
    <xf numFmtId="40" fontId="3" fillId="0" borderId="0" xfId="1" applyNumberFormat="1" applyFont="1" applyBorder="1" applyProtection="1"/>
    <xf numFmtId="0" fontId="3" fillId="2" borderId="10" xfId="0" applyFont="1" applyFill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shrinkToFit="1"/>
    </xf>
    <xf numFmtId="49" fontId="3" fillId="0" borderId="3" xfId="0" applyNumberFormat="1" applyFont="1" applyBorder="1" applyAlignment="1">
      <alignment horizontal="center" shrinkToFit="1"/>
    </xf>
    <xf numFmtId="49" fontId="3" fillId="2" borderId="11" xfId="0" applyNumberFormat="1" applyFont="1" applyFill="1" applyBorder="1" applyAlignment="1">
      <alignment horizontal="center" shrinkToFit="1"/>
    </xf>
    <xf numFmtId="0" fontId="3" fillId="0" borderId="12" xfId="0" applyFont="1" applyBorder="1" applyAlignment="1">
      <alignment shrinkToFit="1"/>
    </xf>
    <xf numFmtId="0" fontId="3" fillId="0" borderId="14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2" borderId="17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2" borderId="16" xfId="0" applyFont="1" applyFill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3" fillId="0" borderId="18" xfId="0" applyFont="1" applyBorder="1" applyAlignment="1">
      <alignment horizontal="center" shrinkToFit="1"/>
    </xf>
    <xf numFmtId="176" fontId="3" fillId="5" borderId="27" xfId="1" applyNumberFormat="1" applyFont="1" applyFill="1" applyBorder="1" applyProtection="1">
      <protection locked="0"/>
    </xf>
    <xf numFmtId="176" fontId="3" fillId="5" borderId="28" xfId="1" applyNumberFormat="1" applyFont="1" applyFill="1" applyBorder="1" applyProtection="1">
      <protection locked="0"/>
    </xf>
    <xf numFmtId="176" fontId="3" fillId="5" borderId="29" xfId="1" applyNumberFormat="1" applyFont="1" applyFill="1" applyBorder="1" applyProtection="1">
      <protection locked="0"/>
    </xf>
    <xf numFmtId="176" fontId="3" fillId="5" borderId="30" xfId="1" applyNumberFormat="1" applyFont="1" applyFill="1" applyBorder="1" applyProtection="1">
      <protection locked="0"/>
    </xf>
    <xf numFmtId="176" fontId="3" fillId="5" borderId="31" xfId="1" applyNumberFormat="1" applyFont="1" applyFill="1" applyBorder="1" applyProtection="1">
      <protection locked="0"/>
    </xf>
    <xf numFmtId="38" fontId="3" fillId="0" borderId="0" xfId="1" applyFont="1" applyBorder="1" applyAlignment="1" applyProtection="1">
      <alignment horizontal="center"/>
    </xf>
    <xf numFmtId="38" fontId="6" fillId="0" borderId="32" xfId="1" applyFont="1" applyBorder="1" applyAlignment="1" applyProtection="1">
      <alignment horizontal="center" wrapText="1" shrinkToFit="1"/>
    </xf>
    <xf numFmtId="0" fontId="6" fillId="0" borderId="6" xfId="0" applyFont="1" applyBorder="1" applyAlignment="1">
      <alignment horizontal="center" wrapText="1" shrinkToFit="1"/>
    </xf>
    <xf numFmtId="0" fontId="3" fillId="6" borderId="19" xfId="0" applyFont="1" applyFill="1" applyBorder="1" applyAlignment="1">
      <alignment shrinkToFit="1"/>
    </xf>
    <xf numFmtId="0" fontId="3" fillId="6" borderId="20" xfId="0" applyFont="1" applyFill="1" applyBorder="1" applyAlignment="1">
      <alignment horizontal="center" shrinkToFit="1"/>
    </xf>
    <xf numFmtId="176" fontId="3" fillId="6" borderId="33" xfId="1" applyNumberFormat="1" applyFont="1" applyFill="1" applyBorder="1" applyProtection="1"/>
    <xf numFmtId="176" fontId="3" fillId="6" borderId="13" xfId="0" applyNumberFormat="1" applyFont="1" applyFill="1" applyBorder="1"/>
    <xf numFmtId="176" fontId="3" fillId="0" borderId="21" xfId="0" applyNumberFormat="1" applyFont="1" applyBorder="1"/>
    <xf numFmtId="0" fontId="7" fillId="0" borderId="0" xfId="0" applyFont="1"/>
    <xf numFmtId="0" fontId="8" fillId="0" borderId="4" xfId="0" applyFont="1" applyBorder="1" applyAlignment="1">
      <alignment horizontal="right" shrinkToFit="1"/>
    </xf>
    <xf numFmtId="0" fontId="3" fillId="2" borderId="11" xfId="0" applyFont="1" applyFill="1" applyBorder="1" applyAlignment="1">
      <alignment shrinkToFit="1"/>
    </xf>
    <xf numFmtId="49" fontId="3" fillId="0" borderId="11" xfId="0" applyNumberFormat="1" applyFont="1" applyBorder="1" applyAlignment="1">
      <alignment horizontal="center" shrinkToFit="1"/>
    </xf>
    <xf numFmtId="0" fontId="3" fillId="0" borderId="11" xfId="0" applyFont="1" applyBorder="1" applyAlignment="1">
      <alignment shrinkToFit="1"/>
    </xf>
    <xf numFmtId="0" fontId="3" fillId="0" borderId="22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49" fontId="3" fillId="2" borderId="2" xfId="0" applyNumberFormat="1" applyFont="1" applyFill="1" applyBorder="1" applyAlignment="1">
      <alignment horizontal="center" shrinkToFit="1"/>
    </xf>
    <xf numFmtId="176" fontId="3" fillId="5" borderId="34" xfId="1" applyNumberFormat="1" applyFont="1" applyFill="1" applyBorder="1" applyProtection="1"/>
    <xf numFmtId="0" fontId="3" fillId="0" borderId="0" xfId="1" applyNumberFormat="1" applyFont="1" applyAlignment="1" applyProtection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shrinkToFit="1"/>
    </xf>
    <xf numFmtId="0" fontId="3" fillId="0" borderId="23" xfId="0" applyFont="1" applyBorder="1" applyAlignment="1">
      <alignment horizontal="center" shrinkToFit="1"/>
    </xf>
    <xf numFmtId="0" fontId="7" fillId="0" borderId="0" xfId="0" applyFont="1" applyAlignment="1">
      <alignment shrinkToFit="1"/>
    </xf>
    <xf numFmtId="0" fontId="3" fillId="6" borderId="24" xfId="0" applyFont="1" applyFill="1" applyBorder="1" applyAlignment="1">
      <alignment horizontal="center" shrinkToFit="1"/>
    </xf>
    <xf numFmtId="0" fontId="3" fillId="6" borderId="19" xfId="0" applyFont="1" applyFill="1" applyBorder="1" applyAlignment="1">
      <alignment horizontal="center" shrinkToFit="1"/>
    </xf>
    <xf numFmtId="49" fontId="3" fillId="0" borderId="1" xfId="0" applyNumberFormat="1" applyFont="1" applyBorder="1" applyAlignment="1">
      <alignment horizontal="center" shrinkToFit="1"/>
    </xf>
    <xf numFmtId="49" fontId="3" fillId="0" borderId="4" xfId="0" applyNumberFormat="1" applyFont="1" applyBorder="1" applyAlignment="1">
      <alignment horizontal="center" shrinkToFit="1"/>
    </xf>
    <xf numFmtId="176" fontId="3" fillId="0" borderId="25" xfId="1" applyNumberFormat="1" applyFont="1" applyFill="1" applyBorder="1" applyAlignment="1" applyProtection="1">
      <alignment horizontal="center"/>
    </xf>
    <xf numFmtId="176" fontId="3" fillId="0" borderId="26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5" borderId="35" xfId="0" applyFont="1" applyFill="1" applyBorder="1" applyAlignment="1" applyProtection="1">
      <alignment horizontal="center"/>
      <protection locked="0"/>
    </xf>
    <xf numFmtId="0" fontId="3" fillId="5" borderId="36" xfId="0" applyFont="1" applyFill="1" applyBorder="1" applyAlignment="1" applyProtection="1">
      <alignment horizontal="center"/>
      <protection locked="0"/>
    </xf>
    <xf numFmtId="0" fontId="3" fillId="5" borderId="37" xfId="0" applyFont="1" applyFill="1" applyBorder="1" applyAlignment="1" applyProtection="1">
      <alignment horizontal="center"/>
      <protection locked="0"/>
    </xf>
    <xf numFmtId="0" fontId="3" fillId="5" borderId="38" xfId="0" applyFont="1" applyFill="1" applyBorder="1" applyAlignment="1" applyProtection="1">
      <alignment horizontal="center"/>
      <protection locked="0"/>
    </xf>
    <xf numFmtId="0" fontId="3" fillId="5" borderId="39" xfId="0" applyFont="1" applyFill="1" applyBorder="1" applyAlignment="1" applyProtection="1">
      <alignment horizontal="center"/>
      <protection locked="0"/>
    </xf>
    <xf numFmtId="0" fontId="3" fillId="5" borderId="40" xfId="0" applyFont="1" applyFill="1" applyBorder="1" applyAlignment="1" applyProtection="1">
      <alignment horizontal="center"/>
      <protection locked="0"/>
    </xf>
    <xf numFmtId="0" fontId="7" fillId="0" borderId="41" xfId="0" applyFont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V349"/>
  <sheetViews>
    <sheetView tabSelected="1" view="pageBreakPreview" zoomScale="55" zoomScaleNormal="70" zoomScaleSheetLayoutView="55" workbookViewId="0">
      <selection activeCell="C20" sqref="C20"/>
    </sheetView>
  </sheetViews>
  <sheetFormatPr defaultColWidth="8.625" defaultRowHeight="18.75" x14ac:dyDescent="0.2"/>
  <cols>
    <col min="1" max="1" width="7.875" style="1" bestFit="1" customWidth="1"/>
    <col min="2" max="2" width="7.25" style="1" customWidth="1"/>
    <col min="3" max="3" width="91.25" style="66" customWidth="1"/>
    <col min="4" max="4" width="7.5" style="2" customWidth="1"/>
    <col min="5" max="5" width="14.25" style="3" customWidth="1"/>
    <col min="6" max="6" width="8.125" style="1" customWidth="1"/>
    <col min="7" max="8" width="16" style="1" customWidth="1"/>
    <col min="9" max="10" width="8.125" style="1" customWidth="1"/>
    <col min="11" max="100" width="8.625" style="83"/>
    <col min="101" max="16384" width="8.625" style="1"/>
  </cols>
  <sheetData>
    <row r="1" spans="1:100" ht="30" customHeight="1" x14ac:dyDescent="0.2">
      <c r="B1" s="15"/>
      <c r="C1" s="63" t="s">
        <v>411</v>
      </c>
      <c r="D1" s="15"/>
      <c r="E1" s="15"/>
      <c r="H1" s="15"/>
    </row>
    <row r="2" spans="1:100" ht="30" customHeight="1" x14ac:dyDescent="0.2">
      <c r="A2" s="1" t="s">
        <v>412</v>
      </c>
      <c r="C2" s="64"/>
      <c r="E2" s="4"/>
      <c r="G2" s="2"/>
      <c r="H2" s="2"/>
    </row>
    <row r="3" spans="1:100" ht="30" customHeight="1" x14ac:dyDescent="0.2">
      <c r="A3" s="1" t="s">
        <v>413</v>
      </c>
      <c r="C3" s="64"/>
      <c r="E3" s="4"/>
      <c r="G3" s="2"/>
      <c r="H3" s="2"/>
    </row>
    <row r="4" spans="1:100" ht="30" customHeight="1" thickBot="1" x14ac:dyDescent="0.25">
      <c r="C4" s="64"/>
      <c r="D4" s="82" t="s">
        <v>565</v>
      </c>
      <c r="E4" s="82"/>
      <c r="F4" s="82"/>
      <c r="G4" s="82"/>
      <c r="H4" s="82"/>
      <c r="I4" s="82"/>
    </row>
    <row r="5" spans="1:100" ht="30" customHeight="1" thickTop="1" thickBot="1" x14ac:dyDescent="0.25">
      <c r="C5" s="65" t="s">
        <v>414</v>
      </c>
      <c r="D5" s="76"/>
      <c r="E5" s="77"/>
      <c r="F5" s="77"/>
      <c r="G5" s="77"/>
      <c r="H5" s="77"/>
      <c r="I5" s="78"/>
    </row>
    <row r="6" spans="1:100" ht="30" customHeight="1" thickTop="1" thickBot="1" x14ac:dyDescent="0.25">
      <c r="C6" s="65" t="s">
        <v>415</v>
      </c>
      <c r="D6" s="76"/>
      <c r="E6" s="77"/>
      <c r="F6" s="77"/>
      <c r="G6" s="77"/>
      <c r="H6" s="77"/>
      <c r="I6" s="78"/>
    </row>
    <row r="7" spans="1:100" ht="30" customHeight="1" thickTop="1" thickBot="1" x14ac:dyDescent="0.25">
      <c r="C7" s="65" t="s">
        <v>576</v>
      </c>
      <c r="D7" s="76"/>
      <c r="E7" s="77"/>
      <c r="F7" s="77"/>
      <c r="G7" s="77"/>
      <c r="H7" s="77"/>
      <c r="I7" s="78"/>
    </row>
    <row r="8" spans="1:100" ht="30" customHeight="1" thickTop="1" thickBot="1" x14ac:dyDescent="0.25">
      <c r="C8" s="65" t="s">
        <v>416</v>
      </c>
      <c r="D8" s="79"/>
      <c r="E8" s="80"/>
      <c r="F8" s="80"/>
      <c r="G8" s="80"/>
      <c r="H8" s="80"/>
      <c r="I8" s="81"/>
    </row>
    <row r="9" spans="1:100" ht="30" customHeight="1" thickTop="1" x14ac:dyDescent="0.2">
      <c r="A9" s="1" t="s">
        <v>417</v>
      </c>
      <c r="E9" s="46"/>
      <c r="G9" s="2"/>
      <c r="H9" s="2"/>
    </row>
    <row r="10" spans="1:100" ht="30" customHeight="1" x14ac:dyDescent="0.2">
      <c r="A10" s="75" t="s">
        <v>418</v>
      </c>
      <c r="B10" s="75"/>
      <c r="C10" s="67" t="s">
        <v>420</v>
      </c>
      <c r="E10" s="4"/>
      <c r="G10" s="2"/>
      <c r="H10" s="2"/>
    </row>
    <row r="11" spans="1:100" ht="30" customHeight="1" x14ac:dyDescent="0.2">
      <c r="A11" s="75" t="s">
        <v>419</v>
      </c>
      <c r="B11" s="75"/>
      <c r="C11" s="67" t="s">
        <v>662</v>
      </c>
      <c r="E11" s="4"/>
      <c r="G11" s="2"/>
      <c r="H11" s="2"/>
    </row>
    <row r="12" spans="1:100" ht="30" customHeight="1" x14ac:dyDescent="0.2">
      <c r="C12" s="68"/>
      <c r="D12" s="54"/>
      <c r="E12" s="54"/>
      <c r="F12" s="54"/>
      <c r="G12" s="54"/>
      <c r="H12" s="54"/>
    </row>
    <row r="13" spans="1:100" ht="30" customHeight="1" x14ac:dyDescent="0.2">
      <c r="D13" s="1"/>
      <c r="E13" s="1"/>
    </row>
    <row r="14" spans="1:100" ht="30" customHeight="1" x14ac:dyDescent="0.2">
      <c r="B14" s="1" t="s">
        <v>410</v>
      </c>
      <c r="C14" s="64"/>
      <c r="E14" s="4"/>
      <c r="G14" s="2"/>
      <c r="H14" s="2"/>
    </row>
    <row r="15" spans="1:100" ht="30" customHeight="1" thickBot="1" x14ac:dyDescent="0.25">
      <c r="C15" s="75"/>
      <c r="D15" s="75"/>
      <c r="E15" s="75"/>
      <c r="G15" s="2"/>
      <c r="H15" s="2"/>
    </row>
    <row r="16" spans="1:100" s="2" customFormat="1" ht="40.5" customHeight="1" thickTop="1" thickBot="1" x14ac:dyDescent="0.25">
      <c r="A16" s="5" t="s">
        <v>78</v>
      </c>
      <c r="B16" s="16" t="s">
        <v>41</v>
      </c>
      <c r="C16" s="16" t="s">
        <v>8</v>
      </c>
      <c r="D16" s="33" t="s">
        <v>9</v>
      </c>
      <c r="E16" s="47" t="s">
        <v>422</v>
      </c>
      <c r="G16" s="48" t="s">
        <v>424</v>
      </c>
      <c r="H16" s="48" t="s">
        <v>423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</row>
    <row r="17" spans="1:100" ht="30" customHeight="1" x14ac:dyDescent="0.2">
      <c r="A17" s="69">
        <v>1</v>
      </c>
      <c r="B17" s="70"/>
      <c r="C17" s="49" t="s">
        <v>11</v>
      </c>
      <c r="D17" s="50"/>
      <c r="E17" s="51"/>
      <c r="G17" s="52"/>
      <c r="H17" s="52"/>
    </row>
    <row r="18" spans="1:100" ht="30" customHeight="1" x14ac:dyDescent="0.2">
      <c r="A18" s="18" t="s">
        <v>77</v>
      </c>
      <c r="B18" s="20" t="s">
        <v>12</v>
      </c>
      <c r="C18" s="21" t="s">
        <v>61</v>
      </c>
      <c r="D18" s="34" t="s">
        <v>13</v>
      </c>
      <c r="E18" s="41"/>
      <c r="G18" s="17">
        <v>1216</v>
      </c>
      <c r="H18" s="17">
        <v>1622</v>
      </c>
      <c r="I18" s="1" t="str">
        <f>IF(E18&gt;=ROUNDDOWN(G18,0),IF(E18&lt;=H18,"OK","NG"),"NG")</f>
        <v>NG</v>
      </c>
    </row>
    <row r="19" spans="1:100" ht="30" customHeight="1" x14ac:dyDescent="0.2">
      <c r="A19" s="18">
        <f>A18+1</f>
        <v>2</v>
      </c>
      <c r="B19" s="29" t="s">
        <v>14</v>
      </c>
      <c r="C19" s="21" t="s">
        <v>62</v>
      </c>
      <c r="D19" s="34" t="s">
        <v>13</v>
      </c>
      <c r="E19" s="41"/>
      <c r="G19" s="17">
        <v>2679</v>
      </c>
      <c r="H19" s="17">
        <v>3573</v>
      </c>
      <c r="I19" s="1" t="str">
        <f t="shared" ref="I19:I82" si="0">IF(E19&gt;=ROUNDDOWN(G19,0),IF(E19&lt;=H19,"OK","NG"),"NG")</f>
        <v>NG</v>
      </c>
    </row>
    <row r="20" spans="1:100" ht="30" customHeight="1" x14ac:dyDescent="0.2">
      <c r="A20" s="18">
        <f>A19+1</f>
        <v>3</v>
      </c>
      <c r="B20" s="29" t="s">
        <v>15</v>
      </c>
      <c r="C20" s="21" t="s">
        <v>63</v>
      </c>
      <c r="D20" s="34" t="s">
        <v>13</v>
      </c>
      <c r="E20" s="41"/>
      <c r="G20" s="17">
        <v>2095</v>
      </c>
      <c r="H20" s="17">
        <v>2794</v>
      </c>
      <c r="I20" s="1" t="str">
        <f t="shared" si="0"/>
        <v>NG</v>
      </c>
    </row>
    <row r="21" spans="1:100" ht="30" customHeight="1" thickBot="1" x14ac:dyDescent="0.25">
      <c r="A21" s="19">
        <f>A20+1</f>
        <v>4</v>
      </c>
      <c r="B21" s="30" t="s">
        <v>16</v>
      </c>
      <c r="C21" s="23" t="s">
        <v>64</v>
      </c>
      <c r="D21" s="35" t="s">
        <v>13</v>
      </c>
      <c r="E21" s="42"/>
      <c r="G21" s="17">
        <v>5424</v>
      </c>
      <c r="H21" s="17">
        <v>7232</v>
      </c>
      <c r="I21" s="1" t="str">
        <f t="shared" si="0"/>
        <v>NG</v>
      </c>
    </row>
    <row r="22" spans="1:100" ht="30" customHeight="1" x14ac:dyDescent="0.2">
      <c r="A22" s="69">
        <v>2</v>
      </c>
      <c r="B22" s="70"/>
      <c r="C22" s="49" t="s">
        <v>17</v>
      </c>
      <c r="D22" s="50"/>
      <c r="E22" s="51"/>
      <c r="G22" s="52"/>
      <c r="H22" s="52"/>
    </row>
    <row r="23" spans="1:100" ht="30" customHeight="1" x14ac:dyDescent="0.2">
      <c r="A23" s="18">
        <f>A21+1</f>
        <v>5</v>
      </c>
      <c r="B23" s="29" t="s">
        <v>18</v>
      </c>
      <c r="C23" s="21" t="s">
        <v>83</v>
      </c>
      <c r="D23" s="34" t="s">
        <v>1</v>
      </c>
      <c r="E23" s="41"/>
      <c r="G23" s="17">
        <v>2781</v>
      </c>
      <c r="H23" s="17">
        <v>3708</v>
      </c>
      <c r="I23" s="1" t="str">
        <f t="shared" si="0"/>
        <v>NG</v>
      </c>
    </row>
    <row r="24" spans="1:100" ht="30" customHeight="1" x14ac:dyDescent="0.2">
      <c r="A24" s="18">
        <f>A23+1</f>
        <v>6</v>
      </c>
      <c r="B24" s="29" t="s">
        <v>38</v>
      </c>
      <c r="C24" s="21" t="s">
        <v>369</v>
      </c>
      <c r="D24" s="34" t="s">
        <v>1</v>
      </c>
      <c r="E24" s="41"/>
      <c r="G24" s="17">
        <v>2022</v>
      </c>
      <c r="H24" s="17">
        <v>2696</v>
      </c>
      <c r="I24" s="1" t="str">
        <f t="shared" si="0"/>
        <v>NG</v>
      </c>
    </row>
    <row r="25" spans="1:100" s="10" customFormat="1" ht="30" customHeight="1" x14ac:dyDescent="0.2">
      <c r="A25" s="24">
        <v>7</v>
      </c>
      <c r="B25" s="31" t="s">
        <v>40</v>
      </c>
      <c r="C25" s="56" t="s">
        <v>367</v>
      </c>
      <c r="D25" s="36" t="s">
        <v>1</v>
      </c>
      <c r="E25" s="43"/>
      <c r="F25" s="1"/>
      <c r="G25" s="17">
        <v>4657</v>
      </c>
      <c r="H25" s="17">
        <v>6210</v>
      </c>
      <c r="I25" s="1" t="str">
        <f t="shared" si="0"/>
        <v>NG</v>
      </c>
      <c r="J25" s="1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</row>
    <row r="26" spans="1:100" s="10" customFormat="1" ht="30" customHeight="1" thickBot="1" x14ac:dyDescent="0.25">
      <c r="A26" s="24">
        <v>8</v>
      </c>
      <c r="B26" s="31" t="s">
        <v>180</v>
      </c>
      <c r="C26" s="56" t="s">
        <v>89</v>
      </c>
      <c r="D26" s="36" t="s">
        <v>1</v>
      </c>
      <c r="E26" s="43"/>
      <c r="F26" s="1"/>
      <c r="G26" s="17">
        <v>7956</v>
      </c>
      <c r="H26" s="17">
        <v>10608</v>
      </c>
      <c r="I26" s="1" t="str">
        <f t="shared" si="0"/>
        <v>NG</v>
      </c>
      <c r="J26" s="1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</row>
    <row r="27" spans="1:100" ht="30" customHeight="1" x14ac:dyDescent="0.2">
      <c r="A27" s="69">
        <v>3</v>
      </c>
      <c r="B27" s="70"/>
      <c r="C27" s="49" t="s">
        <v>36</v>
      </c>
      <c r="D27" s="50"/>
      <c r="E27" s="51"/>
      <c r="G27" s="52"/>
      <c r="H27" s="52"/>
    </row>
    <row r="28" spans="1:100" ht="30" customHeight="1" x14ac:dyDescent="0.2">
      <c r="A28" s="18">
        <f>A26+1</f>
        <v>9</v>
      </c>
      <c r="B28" s="29" t="s">
        <v>103</v>
      </c>
      <c r="C28" s="21" t="s">
        <v>140</v>
      </c>
      <c r="D28" s="34" t="s">
        <v>19</v>
      </c>
      <c r="E28" s="41"/>
      <c r="G28" s="17">
        <v>16330</v>
      </c>
      <c r="H28" s="17">
        <v>21774</v>
      </c>
      <c r="I28" s="1" t="str">
        <f t="shared" si="0"/>
        <v>NG</v>
      </c>
    </row>
    <row r="29" spans="1:100" ht="30" customHeight="1" x14ac:dyDescent="0.2">
      <c r="A29" s="18">
        <f>A28+1</f>
        <v>10</v>
      </c>
      <c r="B29" s="29" t="s">
        <v>104</v>
      </c>
      <c r="C29" s="21" t="s">
        <v>601</v>
      </c>
      <c r="D29" s="34" t="s">
        <v>19</v>
      </c>
      <c r="E29" s="41"/>
      <c r="G29" s="17">
        <v>5442</v>
      </c>
      <c r="H29" s="17">
        <v>7257</v>
      </c>
      <c r="I29" s="1" t="str">
        <f t="shared" si="0"/>
        <v>NG</v>
      </c>
    </row>
    <row r="30" spans="1:100" ht="30" customHeight="1" x14ac:dyDescent="0.2">
      <c r="A30" s="18">
        <f t="shared" ref="A30:A35" si="1">A29+1</f>
        <v>11</v>
      </c>
      <c r="B30" s="29" t="s">
        <v>105</v>
      </c>
      <c r="C30" s="21" t="s">
        <v>84</v>
      </c>
      <c r="D30" s="34" t="s">
        <v>19</v>
      </c>
      <c r="E30" s="41"/>
      <c r="G30" s="17">
        <v>3510</v>
      </c>
      <c r="H30" s="17">
        <v>4681</v>
      </c>
      <c r="I30" s="1" t="str">
        <f t="shared" si="0"/>
        <v>NG</v>
      </c>
    </row>
    <row r="31" spans="1:100" ht="30" customHeight="1" x14ac:dyDescent="0.2">
      <c r="A31" s="18">
        <f t="shared" si="1"/>
        <v>12</v>
      </c>
      <c r="B31" s="29" t="s">
        <v>106</v>
      </c>
      <c r="C31" s="21" t="s">
        <v>85</v>
      </c>
      <c r="D31" s="34" t="s">
        <v>19</v>
      </c>
      <c r="E31" s="41"/>
      <c r="G31" s="17">
        <v>4262</v>
      </c>
      <c r="H31" s="17">
        <v>5683</v>
      </c>
      <c r="I31" s="1" t="str">
        <f t="shared" si="0"/>
        <v>NG</v>
      </c>
    </row>
    <row r="32" spans="1:100" ht="30" customHeight="1" x14ac:dyDescent="0.2">
      <c r="A32" s="18">
        <f t="shared" si="1"/>
        <v>13</v>
      </c>
      <c r="B32" s="29" t="s">
        <v>107</v>
      </c>
      <c r="C32" s="21" t="s">
        <v>86</v>
      </c>
      <c r="D32" s="34" t="s">
        <v>19</v>
      </c>
      <c r="E32" s="41"/>
      <c r="G32" s="17">
        <v>1960</v>
      </c>
      <c r="H32" s="17">
        <v>2614</v>
      </c>
      <c r="I32" s="1" t="str">
        <f t="shared" si="0"/>
        <v>NG</v>
      </c>
    </row>
    <row r="33" spans="1:9" ht="30" customHeight="1" x14ac:dyDescent="0.2">
      <c r="A33" s="18">
        <f t="shared" si="1"/>
        <v>14</v>
      </c>
      <c r="B33" s="29" t="s">
        <v>108</v>
      </c>
      <c r="C33" s="21" t="s">
        <v>65</v>
      </c>
      <c r="D33" s="34" t="s">
        <v>19</v>
      </c>
      <c r="E33" s="41"/>
      <c r="G33" s="17">
        <v>11849</v>
      </c>
      <c r="H33" s="17">
        <v>15799</v>
      </c>
      <c r="I33" s="1" t="str">
        <f t="shared" si="0"/>
        <v>NG</v>
      </c>
    </row>
    <row r="34" spans="1:9" ht="30" customHeight="1" x14ac:dyDescent="0.2">
      <c r="A34" s="18">
        <f t="shared" si="1"/>
        <v>15</v>
      </c>
      <c r="B34" s="29" t="s">
        <v>109</v>
      </c>
      <c r="C34" s="21" t="s">
        <v>66</v>
      </c>
      <c r="D34" s="34" t="s">
        <v>19</v>
      </c>
      <c r="E34" s="41"/>
      <c r="G34" s="17">
        <v>10432</v>
      </c>
      <c r="H34" s="17">
        <v>13910</v>
      </c>
      <c r="I34" s="1" t="str">
        <f t="shared" si="0"/>
        <v>NG</v>
      </c>
    </row>
    <row r="35" spans="1:9" ht="30" customHeight="1" x14ac:dyDescent="0.2">
      <c r="A35" s="18">
        <f t="shared" si="1"/>
        <v>16</v>
      </c>
      <c r="B35" s="29" t="s">
        <v>110</v>
      </c>
      <c r="C35" s="21" t="s">
        <v>87</v>
      </c>
      <c r="D35" s="34" t="s">
        <v>19</v>
      </c>
      <c r="E35" s="41"/>
      <c r="G35" s="17">
        <v>6162</v>
      </c>
      <c r="H35" s="17">
        <v>8216</v>
      </c>
      <c r="I35" s="1" t="str">
        <f t="shared" si="0"/>
        <v>NG</v>
      </c>
    </row>
    <row r="36" spans="1:9" ht="30" customHeight="1" thickBot="1" x14ac:dyDescent="0.25">
      <c r="A36" s="19">
        <f>A35+1</f>
        <v>17</v>
      </c>
      <c r="B36" s="29" t="s">
        <v>111</v>
      </c>
      <c r="C36" s="23" t="s">
        <v>88</v>
      </c>
      <c r="D36" s="35" t="s">
        <v>19</v>
      </c>
      <c r="E36" s="42"/>
      <c r="G36" s="17">
        <v>6256</v>
      </c>
      <c r="H36" s="17">
        <v>8342</v>
      </c>
      <c r="I36" s="1" t="str">
        <f t="shared" si="0"/>
        <v>NG</v>
      </c>
    </row>
    <row r="37" spans="1:9" ht="30" customHeight="1" x14ac:dyDescent="0.2">
      <c r="A37" s="69">
        <v>4</v>
      </c>
      <c r="B37" s="70"/>
      <c r="C37" s="49" t="s">
        <v>37</v>
      </c>
      <c r="D37" s="50"/>
      <c r="E37" s="51"/>
      <c r="G37" s="52"/>
      <c r="H37" s="52"/>
    </row>
    <row r="38" spans="1:9" ht="30" customHeight="1" x14ac:dyDescent="0.2">
      <c r="A38" s="18">
        <f>A36+1</f>
        <v>18</v>
      </c>
      <c r="B38" s="29" t="s">
        <v>112</v>
      </c>
      <c r="C38" s="21" t="s">
        <v>44</v>
      </c>
      <c r="D38" s="34" t="s">
        <v>19</v>
      </c>
      <c r="E38" s="41"/>
      <c r="G38" s="17">
        <v>12978</v>
      </c>
      <c r="H38" s="17">
        <v>17305</v>
      </c>
      <c r="I38" s="1" t="str">
        <f t="shared" si="0"/>
        <v>NG</v>
      </c>
    </row>
    <row r="39" spans="1:9" ht="30" customHeight="1" x14ac:dyDescent="0.2">
      <c r="A39" s="18">
        <f>A38+1</f>
        <v>19</v>
      </c>
      <c r="B39" s="29" t="s">
        <v>113</v>
      </c>
      <c r="C39" s="21" t="s">
        <v>45</v>
      </c>
      <c r="D39" s="34" t="s">
        <v>19</v>
      </c>
      <c r="E39" s="41"/>
      <c r="G39" s="17">
        <v>7112</v>
      </c>
      <c r="H39" s="17">
        <v>9483</v>
      </c>
      <c r="I39" s="1" t="str">
        <f t="shared" si="0"/>
        <v>NG</v>
      </c>
    </row>
    <row r="40" spans="1:9" ht="30" customHeight="1" x14ac:dyDescent="0.2">
      <c r="A40" s="18">
        <f>A39+1</f>
        <v>20</v>
      </c>
      <c r="B40" s="29" t="s">
        <v>525</v>
      </c>
      <c r="C40" s="21" t="s">
        <v>46</v>
      </c>
      <c r="D40" s="34" t="s">
        <v>19</v>
      </c>
      <c r="E40" s="41"/>
      <c r="G40" s="17">
        <v>5819</v>
      </c>
      <c r="H40" s="17">
        <v>7759</v>
      </c>
      <c r="I40" s="1" t="str">
        <f t="shared" si="0"/>
        <v>NG</v>
      </c>
    </row>
    <row r="41" spans="1:9" ht="30" customHeight="1" x14ac:dyDescent="0.2">
      <c r="A41" s="18">
        <f>A40+1</f>
        <v>21</v>
      </c>
      <c r="B41" s="29" t="s">
        <v>526</v>
      </c>
      <c r="C41" s="21" t="s">
        <v>47</v>
      </c>
      <c r="D41" s="34" t="s">
        <v>19</v>
      </c>
      <c r="E41" s="41"/>
      <c r="G41" s="17">
        <v>6102</v>
      </c>
      <c r="H41" s="17">
        <v>8136</v>
      </c>
      <c r="I41" s="1" t="str">
        <f t="shared" si="0"/>
        <v>NG</v>
      </c>
    </row>
    <row r="42" spans="1:9" ht="30" customHeight="1" thickBot="1" x14ac:dyDescent="0.25">
      <c r="A42" s="18">
        <f>A41+1</f>
        <v>22</v>
      </c>
      <c r="B42" s="29" t="s">
        <v>527</v>
      </c>
      <c r="C42" s="21" t="s">
        <v>48</v>
      </c>
      <c r="D42" s="34" t="s">
        <v>19</v>
      </c>
      <c r="E42" s="41"/>
      <c r="G42" s="17">
        <v>3456</v>
      </c>
      <c r="H42" s="17">
        <v>4608</v>
      </c>
      <c r="I42" s="1" t="str">
        <f t="shared" si="0"/>
        <v>NG</v>
      </c>
    </row>
    <row r="43" spans="1:9" ht="30" customHeight="1" x14ac:dyDescent="0.2">
      <c r="A43" s="69">
        <v>5</v>
      </c>
      <c r="B43" s="70"/>
      <c r="C43" s="49" t="s">
        <v>370</v>
      </c>
      <c r="D43" s="50"/>
      <c r="E43" s="51"/>
      <c r="G43" s="52"/>
      <c r="H43" s="52"/>
    </row>
    <row r="44" spans="1:9" ht="30" customHeight="1" x14ac:dyDescent="0.2">
      <c r="A44" s="18">
        <f>A42+1</f>
        <v>23</v>
      </c>
      <c r="B44" s="29" t="s">
        <v>114</v>
      </c>
      <c r="C44" s="21" t="s">
        <v>371</v>
      </c>
      <c r="D44" s="34" t="s">
        <v>373</v>
      </c>
      <c r="E44" s="41"/>
      <c r="G44" s="17">
        <v>327</v>
      </c>
      <c r="H44" s="17">
        <v>437</v>
      </c>
      <c r="I44" s="1" t="str">
        <f t="shared" si="0"/>
        <v>NG</v>
      </c>
    </row>
    <row r="45" spans="1:9" ht="30" customHeight="1" x14ac:dyDescent="0.2">
      <c r="A45" s="18">
        <f>A44+1</f>
        <v>24</v>
      </c>
      <c r="B45" s="29" t="s">
        <v>115</v>
      </c>
      <c r="C45" s="21" t="s">
        <v>372</v>
      </c>
      <c r="D45" s="34" t="s">
        <v>373</v>
      </c>
      <c r="E45" s="41"/>
      <c r="G45" s="17">
        <v>203</v>
      </c>
      <c r="H45" s="17">
        <v>271</v>
      </c>
      <c r="I45" s="1" t="str">
        <f t="shared" si="0"/>
        <v>NG</v>
      </c>
    </row>
    <row r="46" spans="1:9" ht="30" customHeight="1" thickBot="1" x14ac:dyDescent="0.25">
      <c r="A46" s="18">
        <f>A45+1</f>
        <v>25</v>
      </c>
      <c r="B46" s="29" t="s">
        <v>541</v>
      </c>
      <c r="C46" s="21" t="s">
        <v>519</v>
      </c>
      <c r="D46" s="34" t="s">
        <v>373</v>
      </c>
      <c r="E46" s="41"/>
      <c r="G46" s="17">
        <v>321</v>
      </c>
      <c r="H46" s="17">
        <v>429</v>
      </c>
      <c r="I46" s="1" t="str">
        <f t="shared" si="0"/>
        <v>NG</v>
      </c>
    </row>
    <row r="47" spans="1:9" ht="30" customHeight="1" x14ac:dyDescent="0.2">
      <c r="A47" s="69">
        <v>6</v>
      </c>
      <c r="B47" s="70"/>
      <c r="C47" s="49" t="s">
        <v>20</v>
      </c>
      <c r="D47" s="50"/>
      <c r="E47" s="51"/>
      <c r="G47" s="52"/>
      <c r="H47" s="52"/>
    </row>
    <row r="48" spans="1:9" ht="30" customHeight="1" x14ac:dyDescent="0.2">
      <c r="A48" s="18">
        <f>A46+1</f>
        <v>26</v>
      </c>
      <c r="B48" s="29" t="s">
        <v>116</v>
      </c>
      <c r="C48" s="21" t="s">
        <v>67</v>
      </c>
      <c r="D48" s="34" t="s">
        <v>21</v>
      </c>
      <c r="E48" s="41"/>
      <c r="G48" s="17">
        <v>11938</v>
      </c>
      <c r="H48" s="17">
        <v>15918</v>
      </c>
      <c r="I48" s="1" t="str">
        <f t="shared" si="0"/>
        <v>NG</v>
      </c>
    </row>
    <row r="49" spans="1:9" ht="30" customHeight="1" x14ac:dyDescent="0.2">
      <c r="A49" s="18">
        <f>A48+1</f>
        <v>27</v>
      </c>
      <c r="B49" s="29" t="s">
        <v>375</v>
      </c>
      <c r="C49" s="21" t="s">
        <v>68</v>
      </c>
      <c r="D49" s="34" t="s">
        <v>22</v>
      </c>
      <c r="E49" s="41"/>
      <c r="G49" s="17">
        <v>2754</v>
      </c>
      <c r="H49" s="17">
        <v>3673</v>
      </c>
      <c r="I49" s="1" t="str">
        <f t="shared" si="0"/>
        <v>NG</v>
      </c>
    </row>
    <row r="50" spans="1:9" ht="30" customHeight="1" x14ac:dyDescent="0.2">
      <c r="A50" s="18">
        <f>A49+1</f>
        <v>28</v>
      </c>
      <c r="B50" s="29" t="s">
        <v>376</v>
      </c>
      <c r="C50" s="21" t="s">
        <v>69</v>
      </c>
      <c r="D50" s="34" t="s">
        <v>22</v>
      </c>
      <c r="E50" s="41"/>
      <c r="G50" s="17">
        <v>4591</v>
      </c>
      <c r="H50" s="17">
        <v>6122</v>
      </c>
      <c r="I50" s="1" t="str">
        <f t="shared" si="0"/>
        <v>NG</v>
      </c>
    </row>
    <row r="51" spans="1:9" ht="30" customHeight="1" x14ac:dyDescent="0.2">
      <c r="A51" s="18">
        <f>A50+1</f>
        <v>29</v>
      </c>
      <c r="B51" s="29" t="s">
        <v>377</v>
      </c>
      <c r="C51" s="21" t="s">
        <v>181</v>
      </c>
      <c r="D51" s="34" t="s">
        <v>22</v>
      </c>
      <c r="E51" s="41"/>
      <c r="G51" s="17">
        <v>6122</v>
      </c>
      <c r="H51" s="17">
        <v>8163</v>
      </c>
      <c r="I51" s="1" t="str">
        <f t="shared" si="0"/>
        <v>NG</v>
      </c>
    </row>
    <row r="52" spans="1:9" ht="30" customHeight="1" x14ac:dyDescent="0.2">
      <c r="A52" s="18">
        <f>A51+1</f>
        <v>30</v>
      </c>
      <c r="B52" s="29" t="s">
        <v>378</v>
      </c>
      <c r="C52" s="21" t="s">
        <v>182</v>
      </c>
      <c r="D52" s="34" t="s">
        <v>21</v>
      </c>
      <c r="E52" s="41"/>
      <c r="G52" s="17">
        <v>43620</v>
      </c>
      <c r="H52" s="17">
        <v>58160</v>
      </c>
      <c r="I52" s="1" t="str">
        <f t="shared" si="0"/>
        <v>NG</v>
      </c>
    </row>
    <row r="53" spans="1:9" ht="30" customHeight="1" thickBot="1" x14ac:dyDescent="0.25">
      <c r="A53" s="18">
        <f>A52+1</f>
        <v>31</v>
      </c>
      <c r="B53" s="29" t="s">
        <v>379</v>
      </c>
      <c r="C53" s="21" t="s">
        <v>425</v>
      </c>
      <c r="D53" s="34" t="s">
        <v>374</v>
      </c>
      <c r="E53" s="41"/>
      <c r="G53" s="17">
        <v>35</v>
      </c>
      <c r="H53" s="17">
        <v>47</v>
      </c>
      <c r="I53" s="1" t="str">
        <f t="shared" si="0"/>
        <v>NG</v>
      </c>
    </row>
    <row r="54" spans="1:9" ht="30" customHeight="1" x14ac:dyDescent="0.2">
      <c r="A54" s="69">
        <v>7</v>
      </c>
      <c r="B54" s="70"/>
      <c r="C54" s="49" t="s">
        <v>49</v>
      </c>
      <c r="D54" s="50"/>
      <c r="E54" s="51"/>
      <c r="G54" s="52"/>
      <c r="H54" s="52"/>
    </row>
    <row r="55" spans="1:9" ht="30" customHeight="1" thickBot="1" x14ac:dyDescent="0.25">
      <c r="A55" s="19">
        <f>A53+1</f>
        <v>32</v>
      </c>
      <c r="B55" s="30" t="s">
        <v>380</v>
      </c>
      <c r="C55" s="23" t="s">
        <v>70</v>
      </c>
      <c r="D55" s="35" t="s">
        <v>21</v>
      </c>
      <c r="E55" s="42"/>
      <c r="G55" s="17">
        <v>93210</v>
      </c>
      <c r="H55" s="17">
        <v>124280</v>
      </c>
      <c r="I55" s="1" t="str">
        <f t="shared" si="0"/>
        <v>NG</v>
      </c>
    </row>
    <row r="56" spans="1:9" ht="30" customHeight="1" x14ac:dyDescent="0.2">
      <c r="A56" s="69">
        <v>8</v>
      </c>
      <c r="B56" s="70"/>
      <c r="C56" s="49" t="s">
        <v>23</v>
      </c>
      <c r="D56" s="50"/>
      <c r="E56" s="51"/>
      <c r="G56" s="52"/>
      <c r="H56" s="52"/>
    </row>
    <row r="57" spans="1:9" ht="30" customHeight="1" x14ac:dyDescent="0.2">
      <c r="A57" s="18">
        <f>A55+1</f>
        <v>33</v>
      </c>
      <c r="B57" s="29" t="s">
        <v>542</v>
      </c>
      <c r="C57" s="21" t="s">
        <v>71</v>
      </c>
      <c r="D57" s="34" t="s">
        <v>19</v>
      </c>
      <c r="E57" s="41"/>
      <c r="G57" s="17">
        <v>157645</v>
      </c>
      <c r="H57" s="17">
        <v>210194</v>
      </c>
      <c r="I57" s="1" t="str">
        <f t="shared" si="0"/>
        <v>NG</v>
      </c>
    </row>
    <row r="58" spans="1:9" ht="30" customHeight="1" x14ac:dyDescent="0.2">
      <c r="A58" s="18">
        <f>A57+1</f>
        <v>34</v>
      </c>
      <c r="B58" s="29" t="s">
        <v>543</v>
      </c>
      <c r="C58" s="21" t="s">
        <v>90</v>
      </c>
      <c r="D58" s="34" t="s">
        <v>19</v>
      </c>
      <c r="E58" s="41"/>
      <c r="G58" s="17">
        <v>49528</v>
      </c>
      <c r="H58" s="17">
        <v>66038</v>
      </c>
      <c r="I58" s="1" t="str">
        <f t="shared" si="0"/>
        <v>NG</v>
      </c>
    </row>
    <row r="59" spans="1:9" ht="30" customHeight="1" x14ac:dyDescent="0.2">
      <c r="A59" s="18">
        <f>A58+1</f>
        <v>35</v>
      </c>
      <c r="B59" s="29" t="s">
        <v>117</v>
      </c>
      <c r="C59" s="21" t="s">
        <v>364</v>
      </c>
      <c r="D59" s="34" t="s">
        <v>21</v>
      </c>
      <c r="E59" s="41"/>
      <c r="G59" s="17">
        <v>57288</v>
      </c>
      <c r="H59" s="17">
        <v>76384</v>
      </c>
      <c r="I59" s="1" t="str">
        <f t="shared" si="0"/>
        <v>NG</v>
      </c>
    </row>
    <row r="60" spans="1:9" ht="30" customHeight="1" x14ac:dyDescent="0.2">
      <c r="A60" s="18">
        <f>A59+1</f>
        <v>36</v>
      </c>
      <c r="B60" s="29" t="s">
        <v>118</v>
      </c>
      <c r="C60" s="21" t="s">
        <v>365</v>
      </c>
      <c r="D60" s="34" t="s">
        <v>21</v>
      </c>
      <c r="E60" s="41"/>
      <c r="G60" s="17">
        <v>45120</v>
      </c>
      <c r="H60" s="17">
        <v>60160</v>
      </c>
      <c r="I60" s="1" t="str">
        <f t="shared" si="0"/>
        <v>NG</v>
      </c>
    </row>
    <row r="61" spans="1:9" ht="30" customHeight="1" x14ac:dyDescent="0.2">
      <c r="A61" s="18">
        <f>A60+1</f>
        <v>37</v>
      </c>
      <c r="B61" s="29" t="s">
        <v>119</v>
      </c>
      <c r="C61" s="21" t="s">
        <v>602</v>
      </c>
      <c r="D61" s="34" t="s">
        <v>1</v>
      </c>
      <c r="E61" s="41"/>
      <c r="G61" s="17">
        <v>14249</v>
      </c>
      <c r="H61" s="17">
        <v>18999</v>
      </c>
      <c r="I61" s="1" t="str">
        <f t="shared" si="0"/>
        <v>NG</v>
      </c>
    </row>
    <row r="62" spans="1:9" ht="30" customHeight="1" thickBot="1" x14ac:dyDescent="0.25">
      <c r="A62" s="19">
        <f>A61+1</f>
        <v>38</v>
      </c>
      <c r="B62" s="29" t="s">
        <v>120</v>
      </c>
      <c r="C62" s="23" t="s">
        <v>603</v>
      </c>
      <c r="D62" s="34" t="s">
        <v>7</v>
      </c>
      <c r="E62" s="41"/>
      <c r="G62" s="17">
        <v>822</v>
      </c>
      <c r="H62" s="17">
        <v>1096</v>
      </c>
      <c r="I62" s="1" t="str">
        <f t="shared" si="0"/>
        <v>NG</v>
      </c>
    </row>
    <row r="63" spans="1:9" ht="30" customHeight="1" x14ac:dyDescent="0.2">
      <c r="A63" s="69">
        <v>9</v>
      </c>
      <c r="B63" s="70"/>
      <c r="C63" s="49" t="s">
        <v>141</v>
      </c>
      <c r="D63" s="50"/>
      <c r="E63" s="51"/>
      <c r="G63" s="52"/>
      <c r="H63" s="52"/>
    </row>
    <row r="64" spans="1:9" ht="30" customHeight="1" x14ac:dyDescent="0.2">
      <c r="A64" s="18">
        <f>A62+1</f>
        <v>39</v>
      </c>
      <c r="B64" s="29" t="s">
        <v>121</v>
      </c>
      <c r="C64" s="21" t="s">
        <v>142</v>
      </c>
      <c r="D64" s="34" t="s">
        <v>21</v>
      </c>
      <c r="E64" s="41"/>
      <c r="G64" s="17">
        <v>6849</v>
      </c>
      <c r="H64" s="17">
        <v>9132</v>
      </c>
      <c r="I64" s="1" t="str">
        <f t="shared" si="0"/>
        <v>NG</v>
      </c>
    </row>
    <row r="65" spans="1:100" ht="30" customHeight="1" x14ac:dyDescent="0.2">
      <c r="A65" s="18">
        <f t="shared" ref="A65:A70" si="2">A64+1</f>
        <v>40</v>
      </c>
      <c r="B65" s="29" t="s">
        <v>421</v>
      </c>
      <c r="C65" s="21" t="s">
        <v>143</v>
      </c>
      <c r="D65" s="34" t="s">
        <v>21</v>
      </c>
      <c r="E65" s="41"/>
      <c r="G65" s="17">
        <v>2295</v>
      </c>
      <c r="H65" s="17">
        <v>3061</v>
      </c>
      <c r="I65" s="1" t="str">
        <f t="shared" si="0"/>
        <v>NG</v>
      </c>
    </row>
    <row r="66" spans="1:100" ht="30" customHeight="1" x14ac:dyDescent="0.2">
      <c r="A66" s="18">
        <f t="shared" si="2"/>
        <v>41</v>
      </c>
      <c r="B66" s="29" t="s">
        <v>381</v>
      </c>
      <c r="C66" s="21" t="s">
        <v>144</v>
      </c>
      <c r="D66" s="34" t="s">
        <v>21</v>
      </c>
      <c r="E66" s="41"/>
      <c r="G66" s="17">
        <v>7653</v>
      </c>
      <c r="H66" s="17">
        <v>10204</v>
      </c>
      <c r="I66" s="1" t="str">
        <f t="shared" si="0"/>
        <v>NG</v>
      </c>
    </row>
    <row r="67" spans="1:100" ht="30" customHeight="1" x14ac:dyDescent="0.2">
      <c r="A67" s="18">
        <f t="shared" si="2"/>
        <v>42</v>
      </c>
      <c r="B67" s="29" t="s">
        <v>382</v>
      </c>
      <c r="C67" s="21" t="s">
        <v>145</v>
      </c>
      <c r="D67" s="34" t="s">
        <v>21</v>
      </c>
      <c r="E67" s="41"/>
      <c r="G67" s="17">
        <v>7614</v>
      </c>
      <c r="H67" s="17">
        <v>10153</v>
      </c>
      <c r="I67" s="1" t="str">
        <f t="shared" si="0"/>
        <v>NG</v>
      </c>
    </row>
    <row r="68" spans="1:100" ht="30" customHeight="1" x14ac:dyDescent="0.2">
      <c r="A68" s="18">
        <f t="shared" si="2"/>
        <v>43</v>
      </c>
      <c r="B68" s="29" t="s">
        <v>383</v>
      </c>
      <c r="C68" s="21" t="s">
        <v>578</v>
      </c>
      <c r="D68" s="34" t="s">
        <v>21</v>
      </c>
      <c r="E68" s="41"/>
      <c r="G68" s="17">
        <v>6849</v>
      </c>
      <c r="H68" s="17">
        <v>9132</v>
      </c>
      <c r="I68" s="1" t="str">
        <f t="shared" si="0"/>
        <v>NG</v>
      </c>
    </row>
    <row r="69" spans="1:100" ht="30" customHeight="1" x14ac:dyDescent="0.2">
      <c r="A69" s="18">
        <f t="shared" si="2"/>
        <v>44</v>
      </c>
      <c r="B69" s="29" t="s">
        <v>384</v>
      </c>
      <c r="C69" s="6" t="s">
        <v>146</v>
      </c>
      <c r="D69" s="37" t="s">
        <v>21</v>
      </c>
      <c r="E69" s="41"/>
      <c r="G69" s="17">
        <v>2601</v>
      </c>
      <c r="H69" s="17">
        <v>3469</v>
      </c>
      <c r="I69" s="1" t="str">
        <f t="shared" si="0"/>
        <v>NG</v>
      </c>
    </row>
    <row r="70" spans="1:100" s="10" customFormat="1" ht="30" customHeight="1" thickBot="1" x14ac:dyDescent="0.25">
      <c r="A70" s="19">
        <f t="shared" si="2"/>
        <v>45</v>
      </c>
      <c r="B70" s="29" t="s">
        <v>385</v>
      </c>
      <c r="C70" s="8" t="s">
        <v>147</v>
      </c>
      <c r="D70" s="38" t="s">
        <v>21</v>
      </c>
      <c r="E70" s="42"/>
      <c r="G70" s="17">
        <v>1989</v>
      </c>
      <c r="H70" s="17">
        <v>2653</v>
      </c>
      <c r="I70" s="1" t="str">
        <f t="shared" si="0"/>
        <v>NG</v>
      </c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</row>
    <row r="71" spans="1:100" ht="30" customHeight="1" x14ac:dyDescent="0.2">
      <c r="A71" s="69">
        <v>10</v>
      </c>
      <c r="B71" s="70"/>
      <c r="C71" s="49" t="s">
        <v>26</v>
      </c>
      <c r="D71" s="50"/>
      <c r="E71" s="51"/>
      <c r="G71" s="52"/>
      <c r="H71" s="52"/>
    </row>
    <row r="72" spans="1:100" ht="30" customHeight="1" x14ac:dyDescent="0.2">
      <c r="A72" s="18">
        <f>A70+1</f>
        <v>46</v>
      </c>
      <c r="B72" s="29" t="s">
        <v>122</v>
      </c>
      <c r="C72" s="21" t="s">
        <v>42</v>
      </c>
      <c r="D72" s="34" t="s">
        <v>25</v>
      </c>
      <c r="E72" s="41"/>
      <c r="G72" s="17">
        <v>56629</v>
      </c>
      <c r="H72" s="17">
        <v>75506</v>
      </c>
      <c r="I72" s="1" t="str">
        <f t="shared" si="0"/>
        <v>NG</v>
      </c>
    </row>
    <row r="73" spans="1:100" ht="30" customHeight="1" x14ac:dyDescent="0.2">
      <c r="A73" s="18">
        <f t="shared" ref="A73:A78" si="3">A72+1</f>
        <v>47</v>
      </c>
      <c r="B73" s="29" t="s">
        <v>426</v>
      </c>
      <c r="C73" s="21" t="s">
        <v>43</v>
      </c>
      <c r="D73" s="34" t="s">
        <v>25</v>
      </c>
      <c r="E73" s="41"/>
      <c r="G73" s="17">
        <v>64665</v>
      </c>
      <c r="H73" s="17">
        <v>86220</v>
      </c>
      <c r="I73" s="1" t="str">
        <f t="shared" si="0"/>
        <v>NG</v>
      </c>
    </row>
    <row r="74" spans="1:100" ht="30" customHeight="1" x14ac:dyDescent="0.2">
      <c r="A74" s="18">
        <f t="shared" si="3"/>
        <v>48</v>
      </c>
      <c r="B74" s="29" t="s">
        <v>528</v>
      </c>
      <c r="C74" s="21" t="s">
        <v>50</v>
      </c>
      <c r="D74" s="34" t="s">
        <v>25</v>
      </c>
      <c r="E74" s="41"/>
      <c r="G74" s="17">
        <v>60609</v>
      </c>
      <c r="H74" s="17">
        <v>80812</v>
      </c>
      <c r="I74" s="1" t="str">
        <f t="shared" si="0"/>
        <v>NG</v>
      </c>
    </row>
    <row r="75" spans="1:100" ht="30" customHeight="1" x14ac:dyDescent="0.2">
      <c r="A75" s="18">
        <f t="shared" si="3"/>
        <v>49</v>
      </c>
      <c r="B75" s="29" t="s">
        <v>529</v>
      </c>
      <c r="C75" s="21" t="s">
        <v>27</v>
      </c>
      <c r="D75" s="34" t="s">
        <v>28</v>
      </c>
      <c r="E75" s="41"/>
      <c r="G75" s="17">
        <v>38875</v>
      </c>
      <c r="H75" s="17">
        <v>51834</v>
      </c>
      <c r="I75" s="1" t="str">
        <f t="shared" si="0"/>
        <v>NG</v>
      </c>
    </row>
    <row r="76" spans="1:100" ht="30" customHeight="1" x14ac:dyDescent="0.2">
      <c r="A76" s="18">
        <f t="shared" si="3"/>
        <v>50</v>
      </c>
      <c r="B76" s="29" t="s">
        <v>530</v>
      </c>
      <c r="C76" s="21" t="s">
        <v>190</v>
      </c>
      <c r="D76" s="39" t="s">
        <v>192</v>
      </c>
      <c r="E76" s="43"/>
      <c r="G76" s="17">
        <v>28620</v>
      </c>
      <c r="H76" s="17">
        <v>38161</v>
      </c>
      <c r="I76" s="1" t="str">
        <f t="shared" si="0"/>
        <v>NG</v>
      </c>
    </row>
    <row r="77" spans="1:100" ht="30" customHeight="1" x14ac:dyDescent="0.2">
      <c r="A77" s="18">
        <f t="shared" si="3"/>
        <v>51</v>
      </c>
      <c r="B77" s="29" t="s">
        <v>531</v>
      </c>
      <c r="C77" s="21" t="s">
        <v>191</v>
      </c>
      <c r="D77" s="34" t="s">
        <v>28</v>
      </c>
      <c r="E77" s="41"/>
      <c r="G77" s="17">
        <v>25560</v>
      </c>
      <c r="H77" s="17">
        <v>34080</v>
      </c>
      <c r="I77" s="1" t="str">
        <f t="shared" si="0"/>
        <v>NG</v>
      </c>
    </row>
    <row r="78" spans="1:100" ht="30" customHeight="1" thickBot="1" x14ac:dyDescent="0.25">
      <c r="A78" s="19">
        <f t="shared" si="3"/>
        <v>52</v>
      </c>
      <c r="B78" s="29" t="s">
        <v>532</v>
      </c>
      <c r="C78" s="32" t="s">
        <v>198</v>
      </c>
      <c r="D78" s="38" t="s">
        <v>21</v>
      </c>
      <c r="E78" s="44"/>
      <c r="G78" s="53">
        <v>11862</v>
      </c>
      <c r="H78" s="53">
        <v>15816</v>
      </c>
      <c r="I78" s="1" t="str">
        <f t="shared" si="0"/>
        <v>NG</v>
      </c>
    </row>
    <row r="79" spans="1:100" ht="30" customHeight="1" x14ac:dyDescent="0.2">
      <c r="A79" s="69">
        <v>11</v>
      </c>
      <c r="B79" s="70"/>
      <c r="C79" s="49" t="s">
        <v>185</v>
      </c>
      <c r="D79" s="50"/>
      <c r="E79" s="51"/>
      <c r="G79" s="52"/>
      <c r="H79" s="52"/>
    </row>
    <row r="80" spans="1:100" ht="30" customHeight="1" x14ac:dyDescent="0.2">
      <c r="A80" s="18">
        <f>A78+1</f>
        <v>53</v>
      </c>
      <c r="B80" s="29" t="s">
        <v>39</v>
      </c>
      <c r="C80" s="21" t="s">
        <v>92</v>
      </c>
      <c r="D80" s="34" t="s">
        <v>24</v>
      </c>
      <c r="E80" s="41"/>
      <c r="G80" s="17">
        <v>29202</v>
      </c>
      <c r="H80" s="17">
        <v>38937</v>
      </c>
      <c r="I80" s="1" t="str">
        <f t="shared" si="0"/>
        <v>NG</v>
      </c>
    </row>
    <row r="81" spans="1:9" ht="30" customHeight="1" x14ac:dyDescent="0.2">
      <c r="A81" s="18">
        <f>A80+1</f>
        <v>54</v>
      </c>
      <c r="B81" s="29" t="s">
        <v>386</v>
      </c>
      <c r="C81" s="21" t="s">
        <v>506</v>
      </c>
      <c r="D81" s="34" t="s">
        <v>24</v>
      </c>
      <c r="E81" s="41"/>
      <c r="G81" s="17">
        <v>32141</v>
      </c>
      <c r="H81" s="17">
        <v>42855</v>
      </c>
      <c r="I81" s="1" t="str">
        <f t="shared" si="0"/>
        <v>NG</v>
      </c>
    </row>
    <row r="82" spans="1:9" ht="30" customHeight="1" x14ac:dyDescent="0.2">
      <c r="A82" s="18">
        <f t="shared" ref="A82:A93" si="4">A81+1</f>
        <v>55</v>
      </c>
      <c r="B82" s="29" t="s">
        <v>427</v>
      </c>
      <c r="C82" s="21" t="s">
        <v>507</v>
      </c>
      <c r="D82" s="34" t="s">
        <v>24</v>
      </c>
      <c r="E82" s="41"/>
      <c r="G82" s="17">
        <v>34345</v>
      </c>
      <c r="H82" s="17">
        <v>45794</v>
      </c>
      <c r="I82" s="1" t="str">
        <f t="shared" si="0"/>
        <v>NG</v>
      </c>
    </row>
    <row r="83" spans="1:9" ht="30" customHeight="1" x14ac:dyDescent="0.2">
      <c r="A83" s="18">
        <f t="shared" si="4"/>
        <v>56</v>
      </c>
      <c r="B83" s="29" t="s">
        <v>428</v>
      </c>
      <c r="C83" s="21" t="s">
        <v>508</v>
      </c>
      <c r="D83" s="34" t="s">
        <v>24</v>
      </c>
      <c r="E83" s="41"/>
      <c r="G83" s="17">
        <v>37788</v>
      </c>
      <c r="H83" s="17">
        <v>50385</v>
      </c>
      <c r="I83" s="1" t="str">
        <f t="shared" ref="I83:I146" si="5">IF(E83&gt;=ROUNDDOWN(G83,0),IF(E83&lt;=H83,"OK","NG"),"NG")</f>
        <v>NG</v>
      </c>
    </row>
    <row r="84" spans="1:9" ht="30" customHeight="1" x14ac:dyDescent="0.2">
      <c r="A84" s="18">
        <f>A83+1</f>
        <v>57</v>
      </c>
      <c r="B84" s="29" t="s">
        <v>429</v>
      </c>
      <c r="C84" s="21" t="s">
        <v>93</v>
      </c>
      <c r="D84" s="34" t="s">
        <v>24</v>
      </c>
      <c r="E84" s="41"/>
      <c r="G84" s="17">
        <v>33641</v>
      </c>
      <c r="H84" s="17">
        <v>44855</v>
      </c>
      <c r="I84" s="1" t="str">
        <f t="shared" si="5"/>
        <v>NG</v>
      </c>
    </row>
    <row r="85" spans="1:9" ht="30" customHeight="1" x14ac:dyDescent="0.2">
      <c r="A85" s="18">
        <f t="shared" si="4"/>
        <v>58</v>
      </c>
      <c r="B85" s="29" t="s">
        <v>430</v>
      </c>
      <c r="C85" s="21" t="s">
        <v>509</v>
      </c>
      <c r="D85" s="34" t="s">
        <v>24</v>
      </c>
      <c r="E85" s="41"/>
      <c r="G85" s="17">
        <v>37023</v>
      </c>
      <c r="H85" s="17">
        <v>49365</v>
      </c>
      <c r="I85" s="1" t="str">
        <f t="shared" si="5"/>
        <v>NG</v>
      </c>
    </row>
    <row r="86" spans="1:9" ht="30" customHeight="1" x14ac:dyDescent="0.2">
      <c r="A86" s="18">
        <f t="shared" si="4"/>
        <v>59</v>
      </c>
      <c r="B86" s="29" t="s">
        <v>431</v>
      </c>
      <c r="C86" s="21" t="s">
        <v>510</v>
      </c>
      <c r="D86" s="34" t="s">
        <v>24</v>
      </c>
      <c r="E86" s="43"/>
      <c r="G86" s="17">
        <v>39564</v>
      </c>
      <c r="H86" s="17">
        <v>52752</v>
      </c>
      <c r="I86" s="1" t="str">
        <f t="shared" si="5"/>
        <v>NG</v>
      </c>
    </row>
    <row r="87" spans="1:9" ht="30" customHeight="1" x14ac:dyDescent="0.2">
      <c r="A87" s="18">
        <f t="shared" si="4"/>
        <v>60</v>
      </c>
      <c r="B87" s="29" t="s">
        <v>432</v>
      </c>
      <c r="C87" s="21" t="s">
        <v>511</v>
      </c>
      <c r="D87" s="34" t="s">
        <v>24</v>
      </c>
      <c r="E87" s="43"/>
      <c r="G87" s="17">
        <v>43528</v>
      </c>
      <c r="H87" s="17">
        <v>58038</v>
      </c>
      <c r="I87" s="1" t="str">
        <f t="shared" si="5"/>
        <v>NG</v>
      </c>
    </row>
    <row r="88" spans="1:9" ht="30" customHeight="1" x14ac:dyDescent="0.2">
      <c r="A88" s="18">
        <f>A87+1</f>
        <v>61</v>
      </c>
      <c r="B88" s="29" t="s">
        <v>544</v>
      </c>
      <c r="C88" s="21" t="s">
        <v>183</v>
      </c>
      <c r="D88" s="34" t="s">
        <v>24</v>
      </c>
      <c r="E88" s="43"/>
      <c r="G88" s="17">
        <v>14596</v>
      </c>
      <c r="H88" s="17">
        <v>19462</v>
      </c>
      <c r="I88" s="1" t="str">
        <f t="shared" si="5"/>
        <v>NG</v>
      </c>
    </row>
    <row r="89" spans="1:9" ht="30" customHeight="1" x14ac:dyDescent="0.2">
      <c r="A89" s="18">
        <f t="shared" si="4"/>
        <v>62</v>
      </c>
      <c r="B89" s="29" t="s">
        <v>545</v>
      </c>
      <c r="C89" s="21" t="s">
        <v>512</v>
      </c>
      <c r="D89" s="34" t="s">
        <v>24</v>
      </c>
      <c r="E89" s="43"/>
      <c r="G89" s="17">
        <v>16071</v>
      </c>
      <c r="H89" s="17">
        <v>21428</v>
      </c>
      <c r="I89" s="1" t="str">
        <f t="shared" si="5"/>
        <v>NG</v>
      </c>
    </row>
    <row r="90" spans="1:9" ht="30" customHeight="1" x14ac:dyDescent="0.2">
      <c r="A90" s="18">
        <f t="shared" si="4"/>
        <v>63</v>
      </c>
      <c r="B90" s="29" t="s">
        <v>563</v>
      </c>
      <c r="C90" s="21" t="s">
        <v>513</v>
      </c>
      <c r="D90" s="34" t="s">
        <v>24</v>
      </c>
      <c r="E90" s="43"/>
      <c r="G90" s="17">
        <v>17172</v>
      </c>
      <c r="H90" s="17">
        <v>22897</v>
      </c>
      <c r="I90" s="1" t="str">
        <f t="shared" si="5"/>
        <v>NG</v>
      </c>
    </row>
    <row r="91" spans="1:9" ht="30" customHeight="1" x14ac:dyDescent="0.2">
      <c r="A91" s="18">
        <f t="shared" si="4"/>
        <v>64</v>
      </c>
      <c r="B91" s="29" t="s">
        <v>564</v>
      </c>
      <c r="C91" s="21" t="s">
        <v>514</v>
      </c>
      <c r="D91" s="34" t="s">
        <v>24</v>
      </c>
      <c r="E91" s="43"/>
      <c r="G91" s="17">
        <v>18902</v>
      </c>
      <c r="H91" s="17">
        <v>25203</v>
      </c>
      <c r="I91" s="1" t="str">
        <f t="shared" si="5"/>
        <v>NG</v>
      </c>
    </row>
    <row r="92" spans="1:9" ht="30" customHeight="1" x14ac:dyDescent="0.2">
      <c r="A92" s="18">
        <f>A91+1</f>
        <v>65</v>
      </c>
      <c r="B92" s="29" t="s">
        <v>433</v>
      </c>
      <c r="C92" s="21" t="s">
        <v>184</v>
      </c>
      <c r="D92" s="34" t="s">
        <v>24</v>
      </c>
      <c r="E92" s="43"/>
      <c r="G92" s="17">
        <v>16820</v>
      </c>
      <c r="H92" s="17">
        <v>22427</v>
      </c>
      <c r="I92" s="1" t="str">
        <f t="shared" si="5"/>
        <v>NG</v>
      </c>
    </row>
    <row r="93" spans="1:9" ht="30" customHeight="1" x14ac:dyDescent="0.2">
      <c r="A93" s="18">
        <f t="shared" si="4"/>
        <v>66</v>
      </c>
      <c r="B93" s="29" t="s">
        <v>434</v>
      </c>
      <c r="C93" s="21" t="s">
        <v>515</v>
      </c>
      <c r="D93" s="34" t="s">
        <v>24</v>
      </c>
      <c r="E93" s="43"/>
      <c r="G93" s="17">
        <v>18504</v>
      </c>
      <c r="H93" s="17">
        <v>24672</v>
      </c>
      <c r="I93" s="1" t="str">
        <f t="shared" si="5"/>
        <v>NG</v>
      </c>
    </row>
    <row r="94" spans="1:9" ht="30" customHeight="1" x14ac:dyDescent="0.2">
      <c r="A94" s="18">
        <f>A93+1</f>
        <v>67</v>
      </c>
      <c r="B94" s="29" t="s">
        <v>435</v>
      </c>
      <c r="C94" s="21" t="s">
        <v>516</v>
      </c>
      <c r="D94" s="34" t="s">
        <v>24</v>
      </c>
      <c r="E94" s="43"/>
      <c r="G94" s="17">
        <v>19789</v>
      </c>
      <c r="H94" s="17">
        <v>26386</v>
      </c>
      <c r="I94" s="1" t="str">
        <f t="shared" si="5"/>
        <v>NG</v>
      </c>
    </row>
    <row r="95" spans="1:9" ht="30" customHeight="1" thickBot="1" x14ac:dyDescent="0.25">
      <c r="A95" s="18">
        <f>A94+1</f>
        <v>68</v>
      </c>
      <c r="B95" s="29" t="s">
        <v>436</v>
      </c>
      <c r="C95" s="21" t="s">
        <v>517</v>
      </c>
      <c r="D95" s="34" t="s">
        <v>24</v>
      </c>
      <c r="E95" s="43"/>
      <c r="G95" s="17">
        <v>21764</v>
      </c>
      <c r="H95" s="17">
        <v>29019</v>
      </c>
      <c r="I95" s="1" t="str">
        <f t="shared" si="5"/>
        <v>NG</v>
      </c>
    </row>
    <row r="96" spans="1:9" ht="30" customHeight="1" x14ac:dyDescent="0.2">
      <c r="A96" s="69">
        <v>12</v>
      </c>
      <c r="B96" s="70"/>
      <c r="C96" s="49" t="s">
        <v>30</v>
      </c>
      <c r="D96" s="50"/>
      <c r="E96" s="51"/>
      <c r="G96" s="52"/>
      <c r="H96" s="52"/>
    </row>
    <row r="97" spans="1:9" ht="30" customHeight="1" x14ac:dyDescent="0.2">
      <c r="A97" s="24">
        <f>A95+1</f>
        <v>69</v>
      </c>
      <c r="B97" s="57" t="s">
        <v>123</v>
      </c>
      <c r="C97" s="58" t="s">
        <v>520</v>
      </c>
      <c r="D97" s="20" t="s">
        <v>24</v>
      </c>
      <c r="E97" s="43"/>
      <c r="G97" s="17">
        <v>5301</v>
      </c>
      <c r="H97" s="17">
        <v>7069</v>
      </c>
      <c r="I97" s="1" t="str">
        <f t="shared" si="5"/>
        <v>NG</v>
      </c>
    </row>
    <row r="98" spans="1:9" ht="30" customHeight="1" x14ac:dyDescent="0.2">
      <c r="A98" s="18">
        <f>A97+1</f>
        <v>70</v>
      </c>
      <c r="B98" s="57" t="s">
        <v>193</v>
      </c>
      <c r="C98" s="21" t="s">
        <v>195</v>
      </c>
      <c r="D98" s="20" t="s">
        <v>366</v>
      </c>
      <c r="E98" s="43"/>
      <c r="G98" s="17">
        <v>1254</v>
      </c>
      <c r="H98" s="17">
        <v>1673</v>
      </c>
      <c r="I98" s="1" t="str">
        <f t="shared" si="5"/>
        <v>NG</v>
      </c>
    </row>
    <row r="99" spans="1:9" ht="30" customHeight="1" x14ac:dyDescent="0.2">
      <c r="A99" s="18">
        <f>A98+1</f>
        <v>71</v>
      </c>
      <c r="B99" s="29" t="s">
        <v>437</v>
      </c>
      <c r="C99" s="21" t="s">
        <v>194</v>
      </c>
      <c r="D99" s="20" t="s">
        <v>366</v>
      </c>
      <c r="E99" s="43"/>
      <c r="G99" s="17">
        <v>1469</v>
      </c>
      <c r="H99" s="17">
        <v>1959</v>
      </c>
      <c r="I99" s="1" t="str">
        <f t="shared" si="5"/>
        <v>NG</v>
      </c>
    </row>
    <row r="100" spans="1:9" ht="30" customHeight="1" thickBot="1" x14ac:dyDescent="0.25">
      <c r="A100" s="19">
        <f>A99+1</f>
        <v>72</v>
      </c>
      <c r="B100" s="30" t="s">
        <v>546</v>
      </c>
      <c r="C100" s="23" t="s">
        <v>518</v>
      </c>
      <c r="D100" s="22" t="s">
        <v>366</v>
      </c>
      <c r="E100" s="41"/>
      <c r="G100" s="17">
        <v>2403</v>
      </c>
      <c r="H100" s="17">
        <v>3204</v>
      </c>
      <c r="I100" s="1" t="str">
        <f t="shared" si="5"/>
        <v>NG</v>
      </c>
    </row>
    <row r="101" spans="1:9" ht="30" customHeight="1" x14ac:dyDescent="0.2">
      <c r="A101" s="69">
        <v>13</v>
      </c>
      <c r="B101" s="70"/>
      <c r="C101" s="49" t="s">
        <v>31</v>
      </c>
      <c r="D101" s="50"/>
      <c r="E101" s="51"/>
      <c r="G101" s="52"/>
      <c r="H101" s="52"/>
    </row>
    <row r="102" spans="1:9" ht="30" customHeight="1" x14ac:dyDescent="0.2">
      <c r="A102" s="28">
        <f>A100+1</f>
        <v>73</v>
      </c>
      <c r="B102" s="29" t="s">
        <v>124</v>
      </c>
      <c r="C102" s="21" t="s">
        <v>51</v>
      </c>
      <c r="D102" s="20" t="s">
        <v>29</v>
      </c>
      <c r="E102" s="41"/>
      <c r="G102" s="17">
        <v>14044</v>
      </c>
      <c r="H102" s="17">
        <v>18726</v>
      </c>
      <c r="I102" s="1" t="str">
        <f t="shared" si="5"/>
        <v>NG</v>
      </c>
    </row>
    <row r="103" spans="1:9" ht="30" customHeight="1" x14ac:dyDescent="0.2">
      <c r="A103" s="18">
        <f>A102+1</f>
        <v>74</v>
      </c>
      <c r="B103" s="29" t="s">
        <v>387</v>
      </c>
      <c r="C103" s="21" t="s">
        <v>605</v>
      </c>
      <c r="D103" s="20" t="s">
        <v>29</v>
      </c>
      <c r="E103" s="41"/>
      <c r="G103" s="17">
        <v>35637</v>
      </c>
      <c r="H103" s="17">
        <v>47516</v>
      </c>
      <c r="I103" s="1" t="str">
        <f t="shared" si="5"/>
        <v>NG</v>
      </c>
    </row>
    <row r="104" spans="1:9" ht="30" customHeight="1" x14ac:dyDescent="0.2">
      <c r="A104" s="18">
        <f t="shared" ref="A104:A112" si="6">A103+1</f>
        <v>75</v>
      </c>
      <c r="B104" s="29" t="s">
        <v>125</v>
      </c>
      <c r="C104" s="21" t="s">
        <v>52</v>
      </c>
      <c r="D104" s="20" t="s">
        <v>29</v>
      </c>
      <c r="E104" s="41"/>
      <c r="G104" s="17">
        <v>160675</v>
      </c>
      <c r="H104" s="17">
        <v>214234</v>
      </c>
      <c r="I104" s="1" t="str">
        <f t="shared" si="5"/>
        <v>NG</v>
      </c>
    </row>
    <row r="105" spans="1:9" ht="30" customHeight="1" x14ac:dyDescent="0.2">
      <c r="A105" s="18">
        <f t="shared" si="6"/>
        <v>76</v>
      </c>
      <c r="B105" s="29" t="s">
        <v>438</v>
      </c>
      <c r="C105" s="21" t="s">
        <v>53</v>
      </c>
      <c r="D105" s="20" t="s">
        <v>29</v>
      </c>
      <c r="E105" s="41"/>
      <c r="G105" s="17">
        <v>173838</v>
      </c>
      <c r="H105" s="17">
        <v>231784</v>
      </c>
      <c r="I105" s="1" t="str">
        <f t="shared" si="5"/>
        <v>NG</v>
      </c>
    </row>
    <row r="106" spans="1:9" ht="30" customHeight="1" x14ac:dyDescent="0.2">
      <c r="A106" s="18">
        <f t="shared" si="6"/>
        <v>77</v>
      </c>
      <c r="B106" s="29" t="s">
        <v>439</v>
      </c>
      <c r="C106" s="21" t="s">
        <v>577</v>
      </c>
      <c r="D106" s="20" t="s">
        <v>29</v>
      </c>
      <c r="E106" s="41"/>
      <c r="G106" s="17">
        <v>35637</v>
      </c>
      <c r="H106" s="17">
        <v>47516</v>
      </c>
      <c r="I106" s="1" t="str">
        <f t="shared" si="5"/>
        <v>NG</v>
      </c>
    </row>
    <row r="107" spans="1:9" ht="30" customHeight="1" x14ac:dyDescent="0.2">
      <c r="A107" s="18">
        <f t="shared" si="6"/>
        <v>78</v>
      </c>
      <c r="B107" s="29" t="s">
        <v>440</v>
      </c>
      <c r="C107" s="21" t="s">
        <v>94</v>
      </c>
      <c r="D107" s="20" t="s">
        <v>29</v>
      </c>
      <c r="E107" s="41"/>
      <c r="G107" s="17">
        <v>251292</v>
      </c>
      <c r="H107" s="17">
        <v>335057</v>
      </c>
      <c r="I107" s="1" t="str">
        <f t="shared" si="5"/>
        <v>NG</v>
      </c>
    </row>
    <row r="108" spans="1:9" ht="30" customHeight="1" x14ac:dyDescent="0.2">
      <c r="A108" s="18">
        <f t="shared" si="6"/>
        <v>79</v>
      </c>
      <c r="B108" s="29" t="s">
        <v>441</v>
      </c>
      <c r="C108" s="21" t="s">
        <v>79</v>
      </c>
      <c r="D108" s="20" t="s">
        <v>82</v>
      </c>
      <c r="E108" s="41"/>
      <c r="G108" s="17">
        <v>37957</v>
      </c>
      <c r="H108" s="17">
        <v>50610</v>
      </c>
      <c r="I108" s="1" t="str">
        <f t="shared" si="5"/>
        <v>NG</v>
      </c>
    </row>
    <row r="109" spans="1:9" ht="30" customHeight="1" x14ac:dyDescent="0.2">
      <c r="A109" s="18">
        <f t="shared" si="6"/>
        <v>80</v>
      </c>
      <c r="B109" s="29" t="s">
        <v>442</v>
      </c>
      <c r="C109" s="21" t="s">
        <v>80</v>
      </c>
      <c r="D109" s="20" t="s">
        <v>24</v>
      </c>
      <c r="E109" s="41"/>
      <c r="G109" s="17">
        <v>32082</v>
      </c>
      <c r="H109" s="17">
        <v>42777</v>
      </c>
      <c r="I109" s="1" t="str">
        <f t="shared" si="5"/>
        <v>NG</v>
      </c>
    </row>
    <row r="110" spans="1:9" ht="30" customHeight="1" x14ac:dyDescent="0.2">
      <c r="A110" s="18">
        <f t="shared" si="6"/>
        <v>81</v>
      </c>
      <c r="B110" s="29" t="s">
        <v>443</v>
      </c>
      <c r="C110" s="21" t="s">
        <v>81</v>
      </c>
      <c r="D110" s="20" t="s">
        <v>24</v>
      </c>
      <c r="E110" s="41"/>
      <c r="G110" s="17">
        <v>40118</v>
      </c>
      <c r="H110" s="17">
        <v>53491</v>
      </c>
      <c r="I110" s="1" t="str">
        <f t="shared" si="5"/>
        <v>NG</v>
      </c>
    </row>
    <row r="111" spans="1:9" ht="30" customHeight="1" x14ac:dyDescent="0.2">
      <c r="A111" s="18">
        <f t="shared" si="6"/>
        <v>82</v>
      </c>
      <c r="B111" s="29" t="s">
        <v>444</v>
      </c>
      <c r="C111" s="21" t="s">
        <v>54</v>
      </c>
      <c r="D111" s="20" t="s">
        <v>24</v>
      </c>
      <c r="E111" s="41"/>
      <c r="G111" s="17">
        <v>5688</v>
      </c>
      <c r="H111" s="17">
        <v>7585</v>
      </c>
      <c r="I111" s="1" t="str">
        <f t="shared" si="5"/>
        <v>NG</v>
      </c>
    </row>
    <row r="112" spans="1:9" ht="30" customHeight="1" thickBot="1" x14ac:dyDescent="0.25">
      <c r="A112" s="18">
        <f t="shared" si="6"/>
        <v>83</v>
      </c>
      <c r="B112" s="29" t="s">
        <v>445</v>
      </c>
      <c r="C112" s="23" t="s">
        <v>139</v>
      </c>
      <c r="D112" s="22" t="s">
        <v>29</v>
      </c>
      <c r="E112" s="42"/>
      <c r="G112" s="53">
        <v>1956</v>
      </c>
      <c r="H112" s="53">
        <v>2608</v>
      </c>
      <c r="I112" s="1" t="str">
        <f t="shared" si="5"/>
        <v>NG</v>
      </c>
    </row>
    <row r="113" spans="1:9" ht="30" customHeight="1" x14ac:dyDescent="0.2">
      <c r="A113" s="69">
        <v>14</v>
      </c>
      <c r="B113" s="70"/>
      <c r="C113" s="49" t="s">
        <v>179</v>
      </c>
      <c r="D113" s="50"/>
      <c r="E113" s="51"/>
      <c r="G113" s="52"/>
      <c r="H113" s="52"/>
    </row>
    <row r="114" spans="1:9" ht="30" customHeight="1" x14ac:dyDescent="0.2">
      <c r="A114" s="28">
        <f>A112+1</f>
        <v>84</v>
      </c>
      <c r="B114" s="29" t="s">
        <v>446</v>
      </c>
      <c r="C114" s="21" t="s">
        <v>199</v>
      </c>
      <c r="D114" s="20" t="s">
        <v>13</v>
      </c>
      <c r="E114" s="41"/>
      <c r="G114" s="17">
        <v>6852</v>
      </c>
      <c r="H114" s="17">
        <v>9136</v>
      </c>
      <c r="I114" s="1" t="str">
        <f t="shared" si="5"/>
        <v>NG</v>
      </c>
    </row>
    <row r="115" spans="1:9" ht="30" customHeight="1" x14ac:dyDescent="0.2">
      <c r="A115" s="18">
        <f>A114+1</f>
        <v>85</v>
      </c>
      <c r="B115" s="29" t="s">
        <v>388</v>
      </c>
      <c r="C115" s="21" t="s">
        <v>168</v>
      </c>
      <c r="D115" s="20" t="s">
        <v>13</v>
      </c>
      <c r="E115" s="41"/>
      <c r="G115" s="17">
        <v>8206</v>
      </c>
      <c r="H115" s="17">
        <v>10942</v>
      </c>
      <c r="I115" s="1" t="str">
        <f t="shared" si="5"/>
        <v>NG</v>
      </c>
    </row>
    <row r="116" spans="1:9" ht="30" customHeight="1" x14ac:dyDescent="0.2">
      <c r="A116" s="18">
        <f>A115+1</f>
        <v>86</v>
      </c>
      <c r="B116" s="29" t="s">
        <v>126</v>
      </c>
      <c r="C116" s="21" t="s">
        <v>169</v>
      </c>
      <c r="D116" s="20" t="s">
        <v>13</v>
      </c>
      <c r="E116" s="41"/>
      <c r="G116" s="17">
        <v>11388</v>
      </c>
      <c r="H116" s="17">
        <v>15185</v>
      </c>
      <c r="I116" s="1" t="str">
        <f t="shared" si="5"/>
        <v>NG</v>
      </c>
    </row>
    <row r="117" spans="1:9" ht="30" customHeight="1" x14ac:dyDescent="0.2">
      <c r="A117" s="18">
        <f t="shared" ref="A117:A135" si="7">A116+1</f>
        <v>87</v>
      </c>
      <c r="B117" s="29" t="s">
        <v>127</v>
      </c>
      <c r="C117" s="21" t="s">
        <v>170</v>
      </c>
      <c r="D117" s="20" t="s">
        <v>13</v>
      </c>
      <c r="E117" s="41"/>
      <c r="G117" s="17">
        <v>16422</v>
      </c>
      <c r="H117" s="17">
        <v>21897</v>
      </c>
      <c r="I117" s="1" t="str">
        <f t="shared" si="5"/>
        <v>NG</v>
      </c>
    </row>
    <row r="118" spans="1:9" ht="30" customHeight="1" x14ac:dyDescent="0.2">
      <c r="A118" s="18">
        <f t="shared" si="7"/>
        <v>88</v>
      </c>
      <c r="B118" s="29" t="s">
        <v>128</v>
      </c>
      <c r="C118" s="21" t="s">
        <v>171</v>
      </c>
      <c r="D118" s="20" t="s">
        <v>13</v>
      </c>
      <c r="E118" s="41"/>
      <c r="G118" s="17">
        <v>8307</v>
      </c>
      <c r="H118" s="17">
        <v>11077</v>
      </c>
      <c r="I118" s="1" t="str">
        <f t="shared" si="5"/>
        <v>NG</v>
      </c>
    </row>
    <row r="119" spans="1:9" ht="30" customHeight="1" x14ac:dyDescent="0.2">
      <c r="A119" s="18">
        <f>A118+1</f>
        <v>89</v>
      </c>
      <c r="B119" s="29" t="s">
        <v>129</v>
      </c>
      <c r="C119" s="21" t="s">
        <v>201</v>
      </c>
      <c r="D119" s="20" t="s">
        <v>172</v>
      </c>
      <c r="E119" s="41"/>
      <c r="G119" s="17">
        <v>16698</v>
      </c>
      <c r="H119" s="17">
        <v>22264</v>
      </c>
      <c r="I119" s="1" t="str">
        <f t="shared" si="5"/>
        <v>NG</v>
      </c>
    </row>
    <row r="120" spans="1:9" ht="30" customHeight="1" x14ac:dyDescent="0.2">
      <c r="A120" s="18">
        <f>A119+1</f>
        <v>90</v>
      </c>
      <c r="B120" s="29" t="s">
        <v>130</v>
      </c>
      <c r="C120" s="21" t="s">
        <v>202</v>
      </c>
      <c r="D120" s="20" t="s">
        <v>172</v>
      </c>
      <c r="E120" s="41"/>
      <c r="G120" s="17">
        <v>16889</v>
      </c>
      <c r="H120" s="17">
        <v>22519</v>
      </c>
      <c r="I120" s="1" t="str">
        <f t="shared" si="5"/>
        <v>NG</v>
      </c>
    </row>
    <row r="121" spans="1:9" ht="30" customHeight="1" x14ac:dyDescent="0.2">
      <c r="A121" s="18">
        <f>A120+1</f>
        <v>91</v>
      </c>
      <c r="B121" s="29" t="s">
        <v>389</v>
      </c>
      <c r="C121" s="21" t="s">
        <v>200</v>
      </c>
      <c r="D121" s="20" t="s">
        <v>172</v>
      </c>
      <c r="E121" s="41"/>
      <c r="G121" s="17">
        <v>19284</v>
      </c>
      <c r="H121" s="17">
        <v>25713</v>
      </c>
      <c r="I121" s="1" t="str">
        <f t="shared" si="5"/>
        <v>NG</v>
      </c>
    </row>
    <row r="122" spans="1:9" ht="30" customHeight="1" x14ac:dyDescent="0.2">
      <c r="A122" s="18">
        <f t="shared" si="7"/>
        <v>92</v>
      </c>
      <c r="B122" s="29" t="s">
        <v>131</v>
      </c>
      <c r="C122" s="21" t="s">
        <v>604</v>
      </c>
      <c r="D122" s="20" t="s">
        <v>172</v>
      </c>
      <c r="E122" s="41"/>
      <c r="G122" s="17">
        <v>27549</v>
      </c>
      <c r="H122" s="17">
        <v>36733</v>
      </c>
      <c r="I122" s="1" t="str">
        <f t="shared" si="5"/>
        <v>NG</v>
      </c>
    </row>
    <row r="123" spans="1:9" ht="30" customHeight="1" x14ac:dyDescent="0.2">
      <c r="A123" s="18">
        <f t="shared" si="7"/>
        <v>93</v>
      </c>
      <c r="B123" s="29" t="s">
        <v>132</v>
      </c>
      <c r="C123" s="21" t="s">
        <v>203</v>
      </c>
      <c r="D123" s="20" t="s">
        <v>172</v>
      </c>
      <c r="E123" s="41"/>
      <c r="G123" s="17">
        <v>25254</v>
      </c>
      <c r="H123" s="17">
        <v>33672</v>
      </c>
      <c r="I123" s="1" t="str">
        <f t="shared" si="5"/>
        <v>NG</v>
      </c>
    </row>
    <row r="124" spans="1:9" ht="30" customHeight="1" x14ac:dyDescent="0.2">
      <c r="A124" s="18">
        <f>A123+1</f>
        <v>94</v>
      </c>
      <c r="B124" s="29" t="s">
        <v>133</v>
      </c>
      <c r="C124" s="21" t="s">
        <v>204</v>
      </c>
      <c r="D124" s="20" t="s">
        <v>172</v>
      </c>
      <c r="E124" s="41"/>
      <c r="G124" s="17">
        <v>29769</v>
      </c>
      <c r="H124" s="17">
        <v>39692</v>
      </c>
      <c r="I124" s="1" t="str">
        <f t="shared" si="5"/>
        <v>NG</v>
      </c>
    </row>
    <row r="125" spans="1:9" ht="30" customHeight="1" x14ac:dyDescent="0.2">
      <c r="A125" s="18">
        <f>A124+1</f>
        <v>95</v>
      </c>
      <c r="B125" s="29" t="s">
        <v>447</v>
      </c>
      <c r="C125" s="21" t="s">
        <v>521</v>
      </c>
      <c r="D125" s="20" t="s">
        <v>13</v>
      </c>
      <c r="E125" s="41"/>
      <c r="G125" s="17">
        <v>1391</v>
      </c>
      <c r="H125" s="17">
        <v>1855</v>
      </c>
      <c r="I125" s="1" t="str">
        <f t="shared" si="5"/>
        <v>NG</v>
      </c>
    </row>
    <row r="126" spans="1:9" ht="30" customHeight="1" x14ac:dyDescent="0.2">
      <c r="A126" s="18">
        <f>A125+1</f>
        <v>96</v>
      </c>
      <c r="B126" s="29" t="s">
        <v>547</v>
      </c>
      <c r="C126" s="21" t="s">
        <v>409</v>
      </c>
      <c r="D126" s="20" t="s">
        <v>13</v>
      </c>
      <c r="E126" s="41"/>
      <c r="G126" s="17">
        <v>1656</v>
      </c>
      <c r="H126" s="17">
        <v>2208</v>
      </c>
      <c r="I126" s="1" t="str">
        <f t="shared" si="5"/>
        <v>NG</v>
      </c>
    </row>
    <row r="127" spans="1:9" ht="30" customHeight="1" x14ac:dyDescent="0.2">
      <c r="A127" s="18">
        <f>A126+1</f>
        <v>97</v>
      </c>
      <c r="B127" s="29" t="s">
        <v>548</v>
      </c>
      <c r="C127" s="21" t="s">
        <v>173</v>
      </c>
      <c r="D127" s="20" t="s">
        <v>13</v>
      </c>
      <c r="E127" s="41"/>
      <c r="G127" s="17">
        <v>1371</v>
      </c>
      <c r="H127" s="17">
        <v>1828</v>
      </c>
      <c r="I127" s="1" t="str">
        <f t="shared" si="5"/>
        <v>NG</v>
      </c>
    </row>
    <row r="128" spans="1:9" ht="30" customHeight="1" x14ac:dyDescent="0.2">
      <c r="A128" s="18">
        <f t="shared" si="7"/>
        <v>98</v>
      </c>
      <c r="B128" s="29" t="s">
        <v>549</v>
      </c>
      <c r="C128" s="21" t="s">
        <v>174</v>
      </c>
      <c r="D128" s="20" t="s">
        <v>13</v>
      </c>
      <c r="E128" s="41"/>
      <c r="G128" s="17">
        <v>1457</v>
      </c>
      <c r="H128" s="17">
        <v>1943</v>
      </c>
      <c r="I128" s="1" t="str">
        <f t="shared" si="5"/>
        <v>NG</v>
      </c>
    </row>
    <row r="129" spans="1:9" ht="30" customHeight="1" x14ac:dyDescent="0.2">
      <c r="A129" s="18">
        <f t="shared" si="7"/>
        <v>99</v>
      </c>
      <c r="B129" s="29" t="s">
        <v>550</v>
      </c>
      <c r="C129" s="21" t="s">
        <v>175</v>
      </c>
      <c r="D129" s="59" t="s">
        <v>13</v>
      </c>
      <c r="E129" s="45"/>
      <c r="G129" s="17">
        <v>1611</v>
      </c>
      <c r="H129" s="17">
        <v>2149</v>
      </c>
      <c r="I129" s="1" t="str">
        <f t="shared" si="5"/>
        <v>NG</v>
      </c>
    </row>
    <row r="130" spans="1:9" ht="30" customHeight="1" x14ac:dyDescent="0.2">
      <c r="A130" s="18">
        <f t="shared" si="7"/>
        <v>100</v>
      </c>
      <c r="B130" s="29" t="s">
        <v>551</v>
      </c>
      <c r="C130" s="21" t="s">
        <v>205</v>
      </c>
      <c r="D130" s="59" t="s">
        <v>13</v>
      </c>
      <c r="E130" s="45"/>
      <c r="G130" s="17">
        <v>466</v>
      </c>
      <c r="H130" s="17">
        <v>622</v>
      </c>
      <c r="I130" s="1" t="str">
        <f t="shared" si="5"/>
        <v>NG</v>
      </c>
    </row>
    <row r="131" spans="1:9" ht="30" customHeight="1" x14ac:dyDescent="0.2">
      <c r="A131" s="18">
        <f t="shared" si="7"/>
        <v>101</v>
      </c>
      <c r="B131" s="29" t="s">
        <v>552</v>
      </c>
      <c r="C131" s="21" t="s">
        <v>206</v>
      </c>
      <c r="D131" s="59" t="s">
        <v>13</v>
      </c>
      <c r="E131" s="45"/>
      <c r="G131" s="17">
        <v>9960</v>
      </c>
      <c r="H131" s="17">
        <v>13281</v>
      </c>
      <c r="I131" s="1" t="str">
        <f t="shared" si="5"/>
        <v>NG</v>
      </c>
    </row>
    <row r="132" spans="1:9" ht="30" customHeight="1" x14ac:dyDescent="0.2">
      <c r="A132" s="18">
        <f t="shared" si="7"/>
        <v>102</v>
      </c>
      <c r="B132" s="29" t="s">
        <v>553</v>
      </c>
      <c r="C132" s="21" t="s">
        <v>207</v>
      </c>
      <c r="D132" s="59" t="s">
        <v>13</v>
      </c>
      <c r="E132" s="45"/>
      <c r="G132" s="17">
        <v>13065</v>
      </c>
      <c r="H132" s="17">
        <v>17420</v>
      </c>
      <c r="I132" s="1" t="str">
        <f t="shared" si="5"/>
        <v>NG</v>
      </c>
    </row>
    <row r="133" spans="1:9" ht="30" customHeight="1" x14ac:dyDescent="0.2">
      <c r="A133" s="18">
        <f t="shared" si="7"/>
        <v>103</v>
      </c>
      <c r="B133" s="29" t="s">
        <v>554</v>
      </c>
      <c r="C133" s="21" t="s">
        <v>208</v>
      </c>
      <c r="D133" s="59" t="s">
        <v>13</v>
      </c>
      <c r="E133" s="45"/>
      <c r="G133" s="17">
        <v>13999</v>
      </c>
      <c r="H133" s="17">
        <v>18666</v>
      </c>
      <c r="I133" s="1" t="str">
        <f t="shared" si="5"/>
        <v>NG</v>
      </c>
    </row>
    <row r="134" spans="1:9" ht="30" customHeight="1" x14ac:dyDescent="0.2">
      <c r="A134" s="18">
        <f>A133+1</f>
        <v>104</v>
      </c>
      <c r="B134" s="29" t="s">
        <v>555</v>
      </c>
      <c r="C134" s="21" t="s">
        <v>209</v>
      </c>
      <c r="D134" s="59" t="s">
        <v>599</v>
      </c>
      <c r="E134" s="45"/>
      <c r="G134" s="17">
        <v>12483</v>
      </c>
      <c r="H134" s="17">
        <v>16644</v>
      </c>
      <c r="I134" s="1" t="str">
        <f t="shared" si="5"/>
        <v>NG</v>
      </c>
    </row>
    <row r="135" spans="1:9" ht="30" customHeight="1" thickBot="1" x14ac:dyDescent="0.25">
      <c r="A135" s="18">
        <f t="shared" si="7"/>
        <v>105</v>
      </c>
      <c r="B135" s="29" t="s">
        <v>556</v>
      </c>
      <c r="C135" s="21" t="s">
        <v>210</v>
      </c>
      <c r="D135" s="59" t="s">
        <v>600</v>
      </c>
      <c r="E135" s="45"/>
      <c r="G135" s="17">
        <v>11938</v>
      </c>
      <c r="H135" s="17">
        <v>15918</v>
      </c>
      <c r="I135" s="1" t="str">
        <f t="shared" si="5"/>
        <v>NG</v>
      </c>
    </row>
    <row r="136" spans="1:9" ht="30" customHeight="1" x14ac:dyDescent="0.2">
      <c r="A136" s="69">
        <v>15</v>
      </c>
      <c r="B136" s="70"/>
      <c r="C136" s="49" t="s">
        <v>211</v>
      </c>
      <c r="D136" s="50"/>
      <c r="E136" s="51"/>
      <c r="G136" s="52"/>
      <c r="H136" s="52"/>
    </row>
    <row r="137" spans="1:9" ht="30" customHeight="1" x14ac:dyDescent="0.2">
      <c r="A137" s="18">
        <f>A135+1</f>
        <v>106</v>
      </c>
      <c r="B137" s="29" t="s">
        <v>568</v>
      </c>
      <c r="C137" s="21" t="s">
        <v>212</v>
      </c>
      <c r="D137" s="34" t="s">
        <v>24</v>
      </c>
      <c r="E137" s="41"/>
      <c r="G137" s="17">
        <v>44446</v>
      </c>
      <c r="H137" s="17">
        <v>59262</v>
      </c>
      <c r="I137" s="1" t="str">
        <f t="shared" si="5"/>
        <v>NG</v>
      </c>
    </row>
    <row r="138" spans="1:9" ht="30" customHeight="1" thickBot="1" x14ac:dyDescent="0.25">
      <c r="A138" s="18">
        <f>A137+1</f>
        <v>107</v>
      </c>
      <c r="B138" s="29" t="s">
        <v>569</v>
      </c>
      <c r="C138" s="21" t="s">
        <v>213</v>
      </c>
      <c r="D138" s="34" t="s">
        <v>24</v>
      </c>
      <c r="E138" s="41"/>
      <c r="G138" s="17">
        <v>56415</v>
      </c>
      <c r="H138" s="17">
        <v>75221</v>
      </c>
      <c r="I138" s="1" t="str">
        <f t="shared" si="5"/>
        <v>NG</v>
      </c>
    </row>
    <row r="139" spans="1:9" ht="30" customHeight="1" x14ac:dyDescent="0.2">
      <c r="A139" s="69">
        <v>16</v>
      </c>
      <c r="B139" s="70"/>
      <c r="C139" s="49" t="s">
        <v>214</v>
      </c>
      <c r="D139" s="50"/>
      <c r="E139" s="51"/>
      <c r="G139" s="52"/>
      <c r="H139" s="52"/>
    </row>
    <row r="140" spans="1:9" ht="30" customHeight="1" x14ac:dyDescent="0.2">
      <c r="A140" s="18">
        <f>A138+1</f>
        <v>108</v>
      </c>
      <c r="B140" s="29" t="s">
        <v>134</v>
      </c>
      <c r="C140" s="21" t="s">
        <v>216</v>
      </c>
      <c r="D140" s="34" t="s">
        <v>82</v>
      </c>
      <c r="E140" s="41"/>
      <c r="G140" s="17">
        <v>125044</v>
      </c>
      <c r="H140" s="17">
        <v>166726</v>
      </c>
      <c r="I140" s="1" t="str">
        <f t="shared" si="5"/>
        <v>NG</v>
      </c>
    </row>
    <row r="141" spans="1:9" ht="30" customHeight="1" x14ac:dyDescent="0.2">
      <c r="A141" s="18">
        <f>A140+1</f>
        <v>109</v>
      </c>
      <c r="B141" s="29" t="s">
        <v>390</v>
      </c>
      <c r="C141" s="21" t="s">
        <v>217</v>
      </c>
      <c r="D141" s="34" t="s">
        <v>82</v>
      </c>
      <c r="E141" s="41"/>
      <c r="G141" s="17">
        <v>138207</v>
      </c>
      <c r="H141" s="17">
        <v>184277</v>
      </c>
      <c r="I141" s="1" t="str">
        <f t="shared" si="5"/>
        <v>NG</v>
      </c>
    </row>
    <row r="142" spans="1:9" ht="30" customHeight="1" x14ac:dyDescent="0.2">
      <c r="A142" s="18">
        <f>A141+1</f>
        <v>110</v>
      </c>
      <c r="B142" s="29" t="s">
        <v>570</v>
      </c>
      <c r="C142" s="21" t="s">
        <v>368</v>
      </c>
      <c r="D142" s="34" t="s">
        <v>172</v>
      </c>
      <c r="E142" s="41"/>
      <c r="G142" s="17">
        <v>37957</v>
      </c>
      <c r="H142" s="17">
        <v>50610</v>
      </c>
      <c r="I142" s="1" t="str">
        <f t="shared" si="5"/>
        <v>NG</v>
      </c>
    </row>
    <row r="143" spans="1:9" ht="30" customHeight="1" thickBot="1" x14ac:dyDescent="0.25">
      <c r="A143" s="18">
        <f>A142+1</f>
        <v>111</v>
      </c>
      <c r="B143" s="29" t="s">
        <v>571</v>
      </c>
      <c r="C143" s="21" t="s">
        <v>218</v>
      </c>
      <c r="D143" s="34" t="s">
        <v>82</v>
      </c>
      <c r="E143" s="41"/>
      <c r="G143" s="17">
        <v>12336</v>
      </c>
      <c r="H143" s="17">
        <v>16448</v>
      </c>
      <c r="I143" s="1" t="str">
        <f t="shared" si="5"/>
        <v>NG</v>
      </c>
    </row>
    <row r="144" spans="1:9" ht="30" customHeight="1" x14ac:dyDescent="0.2">
      <c r="A144" s="69">
        <v>17</v>
      </c>
      <c r="B144" s="70"/>
      <c r="C144" s="49" t="s">
        <v>215</v>
      </c>
      <c r="D144" s="50"/>
      <c r="E144" s="51"/>
      <c r="G144" s="52"/>
      <c r="H144" s="52"/>
    </row>
    <row r="145" spans="1:9" ht="30" customHeight="1" x14ac:dyDescent="0.2">
      <c r="A145" s="18">
        <f>A143+1</f>
        <v>112</v>
      </c>
      <c r="B145" s="29" t="s">
        <v>135</v>
      </c>
      <c r="C145" s="21" t="s">
        <v>219</v>
      </c>
      <c r="D145" s="34" t="s">
        <v>172</v>
      </c>
      <c r="E145" s="41"/>
      <c r="G145" s="17">
        <v>12894</v>
      </c>
      <c r="H145" s="17">
        <v>17193</v>
      </c>
      <c r="I145" s="1" t="str">
        <f t="shared" si="5"/>
        <v>NG</v>
      </c>
    </row>
    <row r="146" spans="1:9" ht="30" customHeight="1" x14ac:dyDescent="0.2">
      <c r="A146" s="18">
        <f>A145+1</f>
        <v>113</v>
      </c>
      <c r="B146" s="29" t="s">
        <v>391</v>
      </c>
      <c r="C146" s="21" t="s">
        <v>220</v>
      </c>
      <c r="D146" s="34" t="s">
        <v>172</v>
      </c>
      <c r="E146" s="41"/>
      <c r="G146" s="17">
        <v>20202</v>
      </c>
      <c r="H146" s="17">
        <v>26937</v>
      </c>
      <c r="I146" s="1" t="str">
        <f t="shared" si="5"/>
        <v>NG</v>
      </c>
    </row>
    <row r="147" spans="1:9" ht="30" customHeight="1" thickBot="1" x14ac:dyDescent="0.25">
      <c r="A147" s="19">
        <f>A146+1</f>
        <v>114</v>
      </c>
      <c r="B147" s="29" t="s">
        <v>276</v>
      </c>
      <c r="C147" s="23" t="s">
        <v>221</v>
      </c>
      <c r="D147" s="35" t="s">
        <v>172</v>
      </c>
      <c r="E147" s="42"/>
      <c r="G147" s="53">
        <v>28238</v>
      </c>
      <c r="H147" s="53">
        <v>37651</v>
      </c>
      <c r="I147" s="1" t="str">
        <f t="shared" ref="I147:I210" si="8">IF(E147&gt;=ROUNDDOWN(G147,0),IF(E147&lt;=H147,"OK","NG"),"NG")</f>
        <v>NG</v>
      </c>
    </row>
    <row r="148" spans="1:9" ht="30" customHeight="1" x14ac:dyDescent="0.2">
      <c r="A148" s="69">
        <v>18</v>
      </c>
      <c r="B148" s="70"/>
      <c r="C148" s="49" t="s">
        <v>222</v>
      </c>
      <c r="D148" s="50"/>
      <c r="E148" s="51"/>
      <c r="G148" s="52"/>
      <c r="H148" s="52"/>
    </row>
    <row r="149" spans="1:9" ht="30" customHeight="1" x14ac:dyDescent="0.2">
      <c r="A149" s="18">
        <f>A147+1</f>
        <v>115</v>
      </c>
      <c r="B149" s="29" t="s">
        <v>186</v>
      </c>
      <c r="C149" s="21" t="s">
        <v>223</v>
      </c>
      <c r="D149" s="20" t="s">
        <v>172</v>
      </c>
      <c r="E149" s="41"/>
      <c r="G149" s="17">
        <v>38263</v>
      </c>
      <c r="H149" s="17">
        <v>51018</v>
      </c>
      <c r="I149" s="1" t="str">
        <f t="shared" si="8"/>
        <v>NG</v>
      </c>
    </row>
    <row r="150" spans="1:9" ht="30" customHeight="1" x14ac:dyDescent="0.2">
      <c r="A150" s="18">
        <f>A149+1</f>
        <v>116</v>
      </c>
      <c r="B150" s="29" t="s">
        <v>392</v>
      </c>
      <c r="C150" s="21" t="s">
        <v>224</v>
      </c>
      <c r="D150" s="20" t="s">
        <v>172</v>
      </c>
      <c r="E150" s="41"/>
      <c r="G150" s="17">
        <v>53951</v>
      </c>
      <c r="H150" s="17">
        <v>71935</v>
      </c>
      <c r="I150" s="1" t="str">
        <f t="shared" si="8"/>
        <v>NG</v>
      </c>
    </row>
    <row r="151" spans="1:9" ht="30" customHeight="1" x14ac:dyDescent="0.2">
      <c r="A151" s="18">
        <f t="shared" ref="A151:A158" si="9">A150+1</f>
        <v>117</v>
      </c>
      <c r="B151" s="29" t="s">
        <v>197</v>
      </c>
      <c r="C151" s="21" t="s">
        <v>225</v>
      </c>
      <c r="D151" s="20" t="s">
        <v>172</v>
      </c>
      <c r="E151" s="41"/>
      <c r="G151" s="17">
        <v>68185</v>
      </c>
      <c r="H151" s="17">
        <v>90914</v>
      </c>
      <c r="I151" s="1" t="str">
        <f t="shared" si="8"/>
        <v>NG</v>
      </c>
    </row>
    <row r="152" spans="1:9" ht="30" customHeight="1" x14ac:dyDescent="0.2">
      <c r="A152" s="18">
        <f t="shared" si="9"/>
        <v>118</v>
      </c>
      <c r="B152" s="29" t="s">
        <v>448</v>
      </c>
      <c r="C152" s="21" t="s">
        <v>226</v>
      </c>
      <c r="D152" s="20" t="s">
        <v>172</v>
      </c>
      <c r="E152" s="41"/>
      <c r="G152" s="17">
        <v>54410</v>
      </c>
      <c r="H152" s="17">
        <v>72547</v>
      </c>
      <c r="I152" s="1" t="str">
        <f t="shared" si="8"/>
        <v>NG</v>
      </c>
    </row>
    <row r="153" spans="1:9" ht="30" customHeight="1" x14ac:dyDescent="0.2">
      <c r="A153" s="18">
        <f t="shared" si="9"/>
        <v>119</v>
      </c>
      <c r="B153" s="29" t="s">
        <v>449</v>
      </c>
      <c r="C153" s="21" t="s">
        <v>227</v>
      </c>
      <c r="D153" s="20" t="s">
        <v>172</v>
      </c>
      <c r="E153" s="41"/>
      <c r="G153" s="17">
        <v>76068</v>
      </c>
      <c r="H153" s="17">
        <v>101424</v>
      </c>
      <c r="I153" s="1" t="str">
        <f t="shared" si="8"/>
        <v>NG</v>
      </c>
    </row>
    <row r="154" spans="1:9" ht="30" customHeight="1" x14ac:dyDescent="0.2">
      <c r="A154" s="18">
        <f t="shared" si="9"/>
        <v>120</v>
      </c>
      <c r="B154" s="29" t="s">
        <v>450</v>
      </c>
      <c r="C154" s="21" t="s">
        <v>228</v>
      </c>
      <c r="D154" s="20" t="s">
        <v>172</v>
      </c>
      <c r="E154" s="41"/>
      <c r="G154" s="17">
        <v>97419</v>
      </c>
      <c r="H154" s="17">
        <v>129892</v>
      </c>
      <c r="I154" s="1" t="str">
        <f t="shared" si="8"/>
        <v>NG</v>
      </c>
    </row>
    <row r="155" spans="1:9" ht="30" customHeight="1" x14ac:dyDescent="0.2">
      <c r="A155" s="18">
        <f>A154+1</f>
        <v>121</v>
      </c>
      <c r="B155" s="29" t="s">
        <v>557</v>
      </c>
      <c r="C155" s="21" t="s">
        <v>229</v>
      </c>
      <c r="D155" s="20" t="s">
        <v>172</v>
      </c>
      <c r="E155" s="41"/>
      <c r="G155" s="17">
        <v>28927</v>
      </c>
      <c r="H155" s="17">
        <v>38570</v>
      </c>
      <c r="I155" s="1" t="str">
        <f t="shared" si="8"/>
        <v>NG</v>
      </c>
    </row>
    <row r="156" spans="1:9" ht="30" customHeight="1" x14ac:dyDescent="0.2">
      <c r="A156" s="18">
        <f t="shared" si="9"/>
        <v>122</v>
      </c>
      <c r="B156" s="29" t="s">
        <v>558</v>
      </c>
      <c r="C156" s="21" t="s">
        <v>230</v>
      </c>
      <c r="D156" s="20" t="s">
        <v>172</v>
      </c>
      <c r="E156" s="41"/>
      <c r="G156" s="17">
        <v>51885</v>
      </c>
      <c r="H156" s="17">
        <v>69180</v>
      </c>
      <c r="I156" s="1" t="str">
        <f t="shared" si="8"/>
        <v>NG</v>
      </c>
    </row>
    <row r="157" spans="1:9" ht="30" customHeight="1" x14ac:dyDescent="0.2">
      <c r="A157" s="18">
        <f t="shared" si="9"/>
        <v>123</v>
      </c>
      <c r="B157" s="29" t="s">
        <v>559</v>
      </c>
      <c r="C157" s="21" t="s">
        <v>231</v>
      </c>
      <c r="D157" s="20" t="s">
        <v>172</v>
      </c>
      <c r="E157" s="41"/>
      <c r="G157" s="17">
        <v>73618</v>
      </c>
      <c r="H157" s="17">
        <v>98158</v>
      </c>
      <c r="I157" s="1" t="str">
        <f t="shared" si="8"/>
        <v>NG</v>
      </c>
    </row>
    <row r="158" spans="1:9" ht="30" customHeight="1" x14ac:dyDescent="0.2">
      <c r="A158" s="18">
        <f t="shared" si="9"/>
        <v>124</v>
      </c>
      <c r="B158" s="29" t="s">
        <v>560</v>
      </c>
      <c r="C158" s="21" t="s">
        <v>232</v>
      </c>
      <c r="D158" s="20" t="s">
        <v>172</v>
      </c>
      <c r="E158" s="41"/>
      <c r="G158" s="17">
        <v>95046</v>
      </c>
      <c r="H158" s="17">
        <v>126728</v>
      </c>
      <c r="I158" s="1" t="str">
        <f t="shared" si="8"/>
        <v>NG</v>
      </c>
    </row>
    <row r="159" spans="1:9" ht="30" customHeight="1" thickBot="1" x14ac:dyDescent="0.25">
      <c r="A159" s="18">
        <f>A158+1</f>
        <v>125</v>
      </c>
      <c r="B159" s="29" t="s">
        <v>561</v>
      </c>
      <c r="C159" s="21" t="s">
        <v>233</v>
      </c>
      <c r="D159" s="20" t="s">
        <v>172</v>
      </c>
      <c r="E159" s="41"/>
      <c r="G159" s="17">
        <v>38875</v>
      </c>
      <c r="H159" s="17">
        <v>51834</v>
      </c>
      <c r="I159" s="1" t="str">
        <f t="shared" si="8"/>
        <v>NG</v>
      </c>
    </row>
    <row r="160" spans="1:9" ht="30" customHeight="1" x14ac:dyDescent="0.2">
      <c r="A160" s="69">
        <v>19</v>
      </c>
      <c r="B160" s="70"/>
      <c r="C160" s="49" t="s">
        <v>234</v>
      </c>
      <c r="D160" s="50"/>
      <c r="E160" s="51"/>
      <c r="G160" s="52"/>
      <c r="H160" s="52"/>
    </row>
    <row r="161" spans="1:9" ht="30" customHeight="1" x14ac:dyDescent="0.2">
      <c r="A161" s="18">
        <f>A159+1</f>
        <v>126</v>
      </c>
      <c r="B161" s="29" t="s">
        <v>187</v>
      </c>
      <c r="C161" s="21" t="s">
        <v>235</v>
      </c>
      <c r="D161" s="20" t="s">
        <v>172</v>
      </c>
      <c r="E161" s="41"/>
      <c r="G161" s="17">
        <v>42166</v>
      </c>
      <c r="H161" s="17">
        <v>56222</v>
      </c>
      <c r="I161" s="1" t="str">
        <f t="shared" si="8"/>
        <v>NG</v>
      </c>
    </row>
    <row r="162" spans="1:9" ht="30" customHeight="1" x14ac:dyDescent="0.2">
      <c r="A162" s="18">
        <f>A161+1</f>
        <v>127</v>
      </c>
      <c r="B162" s="29" t="s">
        <v>393</v>
      </c>
      <c r="C162" s="21" t="s">
        <v>236</v>
      </c>
      <c r="D162" s="20" t="s">
        <v>172</v>
      </c>
      <c r="E162" s="41"/>
      <c r="G162" s="17">
        <v>56629</v>
      </c>
      <c r="H162" s="17">
        <v>75506</v>
      </c>
      <c r="I162" s="1" t="str">
        <f t="shared" si="8"/>
        <v>NG</v>
      </c>
    </row>
    <row r="163" spans="1:9" ht="30" customHeight="1" x14ac:dyDescent="0.2">
      <c r="A163" s="18">
        <f t="shared" ref="A163:A170" si="10">A162+1</f>
        <v>128</v>
      </c>
      <c r="B163" s="29" t="s">
        <v>277</v>
      </c>
      <c r="C163" s="21" t="s">
        <v>237</v>
      </c>
      <c r="D163" s="20" t="s">
        <v>172</v>
      </c>
      <c r="E163" s="41"/>
      <c r="G163" s="17">
        <v>71016</v>
      </c>
      <c r="H163" s="17">
        <v>94689</v>
      </c>
      <c r="I163" s="1" t="str">
        <f t="shared" si="8"/>
        <v>NG</v>
      </c>
    </row>
    <row r="164" spans="1:9" ht="30" customHeight="1" x14ac:dyDescent="0.2">
      <c r="A164" s="18">
        <f t="shared" si="10"/>
        <v>129</v>
      </c>
      <c r="B164" s="29" t="s">
        <v>278</v>
      </c>
      <c r="C164" s="21" t="s">
        <v>238</v>
      </c>
      <c r="D164" s="20" t="s">
        <v>172</v>
      </c>
      <c r="E164" s="41"/>
      <c r="G164" s="17">
        <v>60685</v>
      </c>
      <c r="H164" s="17">
        <v>80914</v>
      </c>
      <c r="I164" s="1" t="str">
        <f t="shared" si="8"/>
        <v>NG</v>
      </c>
    </row>
    <row r="165" spans="1:9" ht="30" customHeight="1" x14ac:dyDescent="0.2">
      <c r="A165" s="18">
        <f t="shared" si="10"/>
        <v>130</v>
      </c>
      <c r="B165" s="29" t="s">
        <v>279</v>
      </c>
      <c r="C165" s="21" t="s">
        <v>239</v>
      </c>
      <c r="D165" s="20" t="s">
        <v>172</v>
      </c>
      <c r="E165" s="41"/>
      <c r="G165" s="17">
        <v>85633</v>
      </c>
      <c r="H165" s="17">
        <v>114178</v>
      </c>
      <c r="I165" s="1" t="str">
        <f t="shared" si="8"/>
        <v>NG</v>
      </c>
    </row>
    <row r="166" spans="1:9" ht="30" customHeight="1" x14ac:dyDescent="0.2">
      <c r="A166" s="18">
        <f t="shared" si="10"/>
        <v>131</v>
      </c>
      <c r="B166" s="29" t="s">
        <v>280</v>
      </c>
      <c r="C166" s="21" t="s">
        <v>240</v>
      </c>
      <c r="D166" s="20" t="s">
        <v>172</v>
      </c>
      <c r="E166" s="41"/>
      <c r="G166" s="17">
        <v>109815</v>
      </c>
      <c r="H166" s="17">
        <v>146421</v>
      </c>
      <c r="I166" s="1" t="str">
        <f t="shared" si="8"/>
        <v>NG</v>
      </c>
    </row>
    <row r="167" spans="1:9" ht="30" customHeight="1" x14ac:dyDescent="0.2">
      <c r="A167" s="18">
        <f>A166+1</f>
        <v>132</v>
      </c>
      <c r="B167" s="29" t="s">
        <v>533</v>
      </c>
      <c r="C167" s="21" t="s">
        <v>241</v>
      </c>
      <c r="D167" s="20" t="s">
        <v>172</v>
      </c>
      <c r="E167" s="41"/>
      <c r="G167" s="17">
        <v>33825</v>
      </c>
      <c r="H167" s="17">
        <v>45100</v>
      </c>
      <c r="I167" s="1" t="str">
        <f t="shared" si="8"/>
        <v>NG</v>
      </c>
    </row>
    <row r="168" spans="1:9" ht="30" customHeight="1" x14ac:dyDescent="0.2">
      <c r="A168" s="18">
        <f t="shared" si="10"/>
        <v>133</v>
      </c>
      <c r="B168" s="29" t="s">
        <v>534</v>
      </c>
      <c r="C168" s="21" t="s">
        <v>242</v>
      </c>
      <c r="D168" s="20" t="s">
        <v>172</v>
      </c>
      <c r="E168" s="41"/>
      <c r="G168" s="17">
        <v>58007</v>
      </c>
      <c r="H168" s="17">
        <v>77343</v>
      </c>
      <c r="I168" s="1" t="str">
        <f t="shared" si="8"/>
        <v>NG</v>
      </c>
    </row>
    <row r="169" spans="1:9" ht="30" customHeight="1" x14ac:dyDescent="0.2">
      <c r="A169" s="18">
        <f t="shared" si="10"/>
        <v>134</v>
      </c>
      <c r="B169" s="29" t="s">
        <v>535</v>
      </c>
      <c r="C169" s="21" t="s">
        <v>243</v>
      </c>
      <c r="D169" s="20" t="s">
        <v>172</v>
      </c>
      <c r="E169" s="41"/>
      <c r="G169" s="17">
        <v>83108</v>
      </c>
      <c r="H169" s="17">
        <v>110811</v>
      </c>
      <c r="I169" s="1" t="str">
        <f t="shared" si="8"/>
        <v>NG</v>
      </c>
    </row>
    <row r="170" spans="1:9" ht="30" customHeight="1" x14ac:dyDescent="0.2">
      <c r="A170" s="18">
        <f t="shared" si="10"/>
        <v>135</v>
      </c>
      <c r="B170" s="29" t="s">
        <v>281</v>
      </c>
      <c r="C170" s="21" t="s">
        <v>244</v>
      </c>
      <c r="D170" s="20" t="s">
        <v>172</v>
      </c>
      <c r="E170" s="41"/>
      <c r="G170" s="17">
        <v>107596</v>
      </c>
      <c r="H170" s="17">
        <v>143462</v>
      </c>
      <c r="I170" s="1" t="str">
        <f t="shared" si="8"/>
        <v>NG</v>
      </c>
    </row>
    <row r="171" spans="1:9" ht="30" customHeight="1" thickBot="1" x14ac:dyDescent="0.25">
      <c r="A171" s="18">
        <f>A170+1</f>
        <v>136</v>
      </c>
      <c r="B171" s="29" t="s">
        <v>282</v>
      </c>
      <c r="C171" s="21" t="s">
        <v>245</v>
      </c>
      <c r="D171" s="20" t="s">
        <v>172</v>
      </c>
      <c r="E171" s="41"/>
      <c r="G171" s="17">
        <v>45839</v>
      </c>
      <c r="H171" s="17">
        <v>61119</v>
      </c>
      <c r="I171" s="1" t="str">
        <f t="shared" si="8"/>
        <v>NG</v>
      </c>
    </row>
    <row r="172" spans="1:9" ht="30" customHeight="1" x14ac:dyDescent="0.2">
      <c r="A172" s="69">
        <v>20</v>
      </c>
      <c r="B172" s="70"/>
      <c r="C172" s="49" t="s">
        <v>246</v>
      </c>
      <c r="D172" s="50"/>
      <c r="E172" s="51"/>
      <c r="G172" s="52"/>
      <c r="H172" s="52"/>
    </row>
    <row r="173" spans="1:9" ht="30" customHeight="1" x14ac:dyDescent="0.2">
      <c r="A173" s="18">
        <f>A171+1</f>
        <v>137</v>
      </c>
      <c r="B173" s="29" t="s">
        <v>283</v>
      </c>
      <c r="C173" s="21" t="s">
        <v>247</v>
      </c>
      <c r="D173" s="20" t="s">
        <v>172</v>
      </c>
      <c r="E173" s="41"/>
      <c r="G173" s="17">
        <v>69403</v>
      </c>
      <c r="H173" s="17">
        <v>92538</v>
      </c>
      <c r="I173" s="1" t="str">
        <f t="shared" si="8"/>
        <v>NG</v>
      </c>
    </row>
    <row r="174" spans="1:9" ht="30" customHeight="1" x14ac:dyDescent="0.2">
      <c r="A174" s="18">
        <f>A173+1</f>
        <v>138</v>
      </c>
      <c r="B174" s="29" t="s">
        <v>394</v>
      </c>
      <c r="C174" s="21" t="s">
        <v>248</v>
      </c>
      <c r="D174" s="20" t="s">
        <v>172</v>
      </c>
      <c r="E174" s="41"/>
      <c r="G174" s="17">
        <v>81577</v>
      </c>
      <c r="H174" s="17">
        <v>108770</v>
      </c>
      <c r="I174" s="1" t="str">
        <f t="shared" si="8"/>
        <v>NG</v>
      </c>
    </row>
    <row r="175" spans="1:9" ht="30" customHeight="1" x14ac:dyDescent="0.2">
      <c r="A175" s="18">
        <f>A174+1</f>
        <v>139</v>
      </c>
      <c r="B175" s="29" t="s">
        <v>284</v>
      </c>
      <c r="C175" s="21" t="s">
        <v>249</v>
      </c>
      <c r="D175" s="20" t="s">
        <v>172</v>
      </c>
      <c r="E175" s="41"/>
      <c r="G175" s="17">
        <v>66195</v>
      </c>
      <c r="H175" s="17">
        <v>88261</v>
      </c>
      <c r="I175" s="1" t="str">
        <f t="shared" si="8"/>
        <v>NG</v>
      </c>
    </row>
    <row r="176" spans="1:9" ht="30" customHeight="1" x14ac:dyDescent="0.2">
      <c r="A176" s="18">
        <f t="shared" ref="A176:A181" si="11">A175+1</f>
        <v>140</v>
      </c>
      <c r="B176" s="29" t="s">
        <v>285</v>
      </c>
      <c r="C176" s="21" t="s">
        <v>250</v>
      </c>
      <c r="D176" s="20" t="s">
        <v>172</v>
      </c>
      <c r="E176" s="41"/>
      <c r="G176" s="17">
        <v>97878</v>
      </c>
      <c r="H176" s="17">
        <v>130504</v>
      </c>
      <c r="I176" s="1" t="str">
        <f t="shared" si="8"/>
        <v>NG</v>
      </c>
    </row>
    <row r="177" spans="1:9" ht="30" customHeight="1" x14ac:dyDescent="0.2">
      <c r="A177" s="18">
        <f t="shared" si="11"/>
        <v>141</v>
      </c>
      <c r="B177" s="29" t="s">
        <v>286</v>
      </c>
      <c r="C177" s="21" t="s">
        <v>251</v>
      </c>
      <c r="D177" s="20" t="s">
        <v>172</v>
      </c>
      <c r="E177" s="41"/>
      <c r="G177" s="17">
        <v>134381</v>
      </c>
      <c r="H177" s="17">
        <v>179175</v>
      </c>
      <c r="I177" s="1" t="str">
        <f t="shared" si="8"/>
        <v>NG</v>
      </c>
    </row>
    <row r="178" spans="1:9" ht="30" customHeight="1" x14ac:dyDescent="0.2">
      <c r="A178" s="18">
        <f>A177+1</f>
        <v>142</v>
      </c>
      <c r="B178" s="29" t="s">
        <v>536</v>
      </c>
      <c r="C178" s="21" t="s">
        <v>252</v>
      </c>
      <c r="D178" s="20" t="s">
        <v>172</v>
      </c>
      <c r="E178" s="41"/>
      <c r="G178" s="17">
        <v>37804</v>
      </c>
      <c r="H178" s="17">
        <v>50406</v>
      </c>
      <c r="I178" s="1" t="str">
        <f t="shared" si="8"/>
        <v>NG</v>
      </c>
    </row>
    <row r="179" spans="1:9" ht="30" customHeight="1" x14ac:dyDescent="0.2">
      <c r="A179" s="18">
        <f t="shared" si="11"/>
        <v>143</v>
      </c>
      <c r="B179" s="29" t="s">
        <v>537</v>
      </c>
      <c r="C179" s="21" t="s">
        <v>253</v>
      </c>
      <c r="D179" s="20" t="s">
        <v>172</v>
      </c>
      <c r="E179" s="41"/>
      <c r="G179" s="17">
        <v>63517</v>
      </c>
      <c r="H179" s="17">
        <v>84690</v>
      </c>
      <c r="I179" s="1" t="str">
        <f t="shared" si="8"/>
        <v>NG</v>
      </c>
    </row>
    <row r="180" spans="1:9" ht="30" customHeight="1" x14ac:dyDescent="0.2">
      <c r="A180" s="18">
        <f t="shared" si="11"/>
        <v>144</v>
      </c>
      <c r="B180" s="29" t="s">
        <v>538</v>
      </c>
      <c r="C180" s="21" t="s">
        <v>254</v>
      </c>
      <c r="D180" s="20" t="s">
        <v>172</v>
      </c>
      <c r="E180" s="41"/>
      <c r="G180" s="17">
        <v>92750</v>
      </c>
      <c r="H180" s="17">
        <v>123667</v>
      </c>
      <c r="I180" s="1" t="str">
        <f t="shared" si="8"/>
        <v>NG</v>
      </c>
    </row>
    <row r="181" spans="1:9" ht="30" customHeight="1" x14ac:dyDescent="0.2">
      <c r="A181" s="18">
        <f t="shared" si="11"/>
        <v>145</v>
      </c>
      <c r="B181" s="29" t="s">
        <v>539</v>
      </c>
      <c r="C181" s="21" t="s">
        <v>255</v>
      </c>
      <c r="D181" s="20" t="s">
        <v>172</v>
      </c>
      <c r="E181" s="41"/>
      <c r="G181" s="17">
        <v>120591</v>
      </c>
      <c r="H181" s="17">
        <v>160788</v>
      </c>
      <c r="I181" s="1" t="str">
        <f t="shared" si="8"/>
        <v>NG</v>
      </c>
    </row>
    <row r="182" spans="1:9" ht="30" customHeight="1" thickBot="1" x14ac:dyDescent="0.25">
      <c r="A182" s="18">
        <f>A181+1</f>
        <v>146</v>
      </c>
      <c r="B182" s="29" t="s">
        <v>540</v>
      </c>
      <c r="C182" s="21" t="s">
        <v>256</v>
      </c>
      <c r="D182" s="20" t="s">
        <v>172</v>
      </c>
      <c r="E182" s="41"/>
      <c r="G182" s="17">
        <v>54563</v>
      </c>
      <c r="H182" s="17">
        <v>72751</v>
      </c>
      <c r="I182" s="1" t="str">
        <f t="shared" si="8"/>
        <v>NG</v>
      </c>
    </row>
    <row r="183" spans="1:9" ht="30" customHeight="1" x14ac:dyDescent="0.2">
      <c r="A183" s="69">
        <v>21</v>
      </c>
      <c r="B183" s="70"/>
      <c r="C183" s="49" t="s">
        <v>257</v>
      </c>
      <c r="D183" s="50"/>
      <c r="E183" s="51"/>
      <c r="G183" s="52"/>
      <c r="H183" s="52"/>
    </row>
    <row r="184" spans="1:9" ht="30" customHeight="1" x14ac:dyDescent="0.2">
      <c r="A184" s="18">
        <f>A182+1</f>
        <v>147</v>
      </c>
      <c r="B184" s="29" t="s">
        <v>136</v>
      </c>
      <c r="C184" s="21" t="s">
        <v>258</v>
      </c>
      <c r="D184" s="34" t="s">
        <v>13</v>
      </c>
      <c r="E184" s="41"/>
      <c r="G184" s="17">
        <v>25860</v>
      </c>
      <c r="H184" s="17">
        <v>34480</v>
      </c>
      <c r="I184" s="1" t="str">
        <f t="shared" si="8"/>
        <v>NG</v>
      </c>
    </row>
    <row r="185" spans="1:9" ht="30" customHeight="1" x14ac:dyDescent="0.2">
      <c r="A185" s="18">
        <f>A184+1</f>
        <v>148</v>
      </c>
      <c r="B185" s="29" t="s">
        <v>395</v>
      </c>
      <c r="C185" s="21" t="s">
        <v>259</v>
      </c>
      <c r="D185" s="34" t="s">
        <v>13</v>
      </c>
      <c r="E185" s="41"/>
      <c r="G185" s="17">
        <v>37614</v>
      </c>
      <c r="H185" s="17">
        <v>50153</v>
      </c>
      <c r="I185" s="1" t="str">
        <f t="shared" si="8"/>
        <v>NG</v>
      </c>
    </row>
    <row r="186" spans="1:9" ht="30" customHeight="1" thickBot="1" x14ac:dyDescent="0.25">
      <c r="A186" s="19">
        <f>A185+1</f>
        <v>149</v>
      </c>
      <c r="B186" s="30" t="s">
        <v>451</v>
      </c>
      <c r="C186" s="23" t="s">
        <v>260</v>
      </c>
      <c r="D186" s="35" t="s">
        <v>13</v>
      </c>
      <c r="E186" s="42"/>
      <c r="G186" s="17">
        <v>29386</v>
      </c>
      <c r="H186" s="17">
        <v>39182</v>
      </c>
      <c r="I186" s="1" t="str">
        <f t="shared" si="8"/>
        <v>NG</v>
      </c>
    </row>
    <row r="187" spans="1:9" ht="30" customHeight="1" x14ac:dyDescent="0.2">
      <c r="A187" s="69">
        <v>22</v>
      </c>
      <c r="B187" s="70"/>
      <c r="C187" s="49" t="s">
        <v>261</v>
      </c>
      <c r="D187" s="50"/>
      <c r="E187" s="51"/>
      <c r="G187" s="52"/>
      <c r="H187" s="52"/>
    </row>
    <row r="188" spans="1:9" ht="30" customHeight="1" x14ac:dyDescent="0.2">
      <c r="A188" s="18">
        <f>A186+1</f>
        <v>150</v>
      </c>
      <c r="B188" s="29" t="s">
        <v>137</v>
      </c>
      <c r="C188" s="21" t="s">
        <v>262</v>
      </c>
      <c r="D188" s="34" t="s">
        <v>24</v>
      </c>
      <c r="E188" s="41"/>
      <c r="G188" s="17">
        <v>68707</v>
      </c>
      <c r="H188" s="17">
        <v>91610</v>
      </c>
      <c r="I188" s="1" t="str">
        <f t="shared" si="8"/>
        <v>NG</v>
      </c>
    </row>
    <row r="189" spans="1:9" ht="30" customHeight="1" x14ac:dyDescent="0.2">
      <c r="A189" s="18">
        <f>A188+1</f>
        <v>151</v>
      </c>
      <c r="B189" s="29" t="s">
        <v>396</v>
      </c>
      <c r="C189" s="21" t="s">
        <v>263</v>
      </c>
      <c r="D189" s="34" t="s">
        <v>24</v>
      </c>
      <c r="E189" s="41"/>
      <c r="G189" s="17">
        <v>83160</v>
      </c>
      <c r="H189" s="17">
        <v>110880</v>
      </c>
      <c r="I189" s="1" t="str">
        <f t="shared" si="8"/>
        <v>NG</v>
      </c>
    </row>
    <row r="190" spans="1:9" ht="30" customHeight="1" x14ac:dyDescent="0.2">
      <c r="A190" s="18">
        <f>A189+1</f>
        <v>152</v>
      </c>
      <c r="B190" s="29" t="s">
        <v>287</v>
      </c>
      <c r="C190" s="21" t="s">
        <v>264</v>
      </c>
      <c r="D190" s="34" t="s">
        <v>24</v>
      </c>
      <c r="E190" s="41"/>
      <c r="G190" s="17">
        <v>84395</v>
      </c>
      <c r="H190" s="17">
        <v>112527</v>
      </c>
      <c r="I190" s="1" t="str">
        <f t="shared" si="8"/>
        <v>NG</v>
      </c>
    </row>
    <row r="191" spans="1:9" ht="30" customHeight="1" x14ac:dyDescent="0.2">
      <c r="A191" s="18">
        <f>A190+1</f>
        <v>153</v>
      </c>
      <c r="B191" s="29" t="s">
        <v>452</v>
      </c>
      <c r="C191" s="21" t="s">
        <v>265</v>
      </c>
      <c r="D191" s="34" t="s">
        <v>24</v>
      </c>
      <c r="E191" s="41"/>
      <c r="G191" s="17">
        <v>29454</v>
      </c>
      <c r="H191" s="17">
        <v>39272</v>
      </c>
      <c r="I191" s="1" t="str">
        <f t="shared" si="8"/>
        <v>NG</v>
      </c>
    </row>
    <row r="192" spans="1:9" ht="30" customHeight="1" thickBot="1" x14ac:dyDescent="0.25">
      <c r="A192" s="18">
        <f>A191+1</f>
        <v>154</v>
      </c>
      <c r="B192" s="29" t="s">
        <v>453</v>
      </c>
      <c r="C192" s="21" t="s">
        <v>266</v>
      </c>
      <c r="D192" s="34" t="s">
        <v>24</v>
      </c>
      <c r="E192" s="41"/>
      <c r="G192" s="17">
        <v>30398</v>
      </c>
      <c r="H192" s="17">
        <v>40531</v>
      </c>
      <c r="I192" s="1" t="str">
        <f t="shared" si="8"/>
        <v>NG</v>
      </c>
    </row>
    <row r="193" spans="1:9" ht="30" customHeight="1" x14ac:dyDescent="0.2">
      <c r="A193" s="69">
        <v>23</v>
      </c>
      <c r="B193" s="70"/>
      <c r="C193" s="49" t="s">
        <v>267</v>
      </c>
      <c r="D193" s="50"/>
      <c r="E193" s="51"/>
      <c r="G193" s="52"/>
      <c r="H193" s="52"/>
    </row>
    <row r="194" spans="1:9" ht="30" customHeight="1" thickBot="1" x14ac:dyDescent="0.25">
      <c r="A194" s="18">
        <f>A192+1</f>
        <v>155</v>
      </c>
      <c r="B194" s="29" t="s">
        <v>138</v>
      </c>
      <c r="C194" s="21" t="s">
        <v>268</v>
      </c>
      <c r="D194" s="34" t="s">
        <v>24</v>
      </c>
      <c r="E194" s="41"/>
      <c r="G194" s="17">
        <v>151875</v>
      </c>
      <c r="H194" s="17">
        <v>202500</v>
      </c>
      <c r="I194" s="1" t="str">
        <f t="shared" si="8"/>
        <v>NG</v>
      </c>
    </row>
    <row r="195" spans="1:9" ht="30" customHeight="1" x14ac:dyDescent="0.2">
      <c r="A195" s="69">
        <v>24</v>
      </c>
      <c r="B195" s="70"/>
      <c r="C195" s="49" t="s">
        <v>269</v>
      </c>
      <c r="D195" s="50"/>
      <c r="E195" s="51"/>
      <c r="G195" s="52"/>
      <c r="H195" s="52"/>
    </row>
    <row r="196" spans="1:9" ht="30" customHeight="1" x14ac:dyDescent="0.2">
      <c r="A196" s="18">
        <f>A194+1</f>
        <v>156</v>
      </c>
      <c r="B196" s="29" t="s">
        <v>188</v>
      </c>
      <c r="C196" s="21" t="s">
        <v>270</v>
      </c>
      <c r="D196" s="34" t="s">
        <v>24</v>
      </c>
      <c r="E196" s="41"/>
      <c r="G196" s="17">
        <v>12336</v>
      </c>
      <c r="H196" s="17">
        <v>16448</v>
      </c>
      <c r="I196" s="1" t="str">
        <f t="shared" si="8"/>
        <v>NG</v>
      </c>
    </row>
    <row r="197" spans="1:9" ht="30" customHeight="1" x14ac:dyDescent="0.2">
      <c r="A197" s="18">
        <f>A196+1</f>
        <v>157</v>
      </c>
      <c r="B197" s="29" t="s">
        <v>454</v>
      </c>
      <c r="C197" s="21" t="s">
        <v>271</v>
      </c>
      <c r="D197" s="34" t="s">
        <v>24</v>
      </c>
      <c r="E197" s="41"/>
      <c r="G197" s="17">
        <v>12336</v>
      </c>
      <c r="H197" s="17">
        <v>16448</v>
      </c>
      <c r="I197" s="1" t="str">
        <f t="shared" si="8"/>
        <v>NG</v>
      </c>
    </row>
    <row r="198" spans="1:9" ht="30" customHeight="1" thickBot="1" x14ac:dyDescent="0.25">
      <c r="A198" s="18">
        <f>A197+1</f>
        <v>158</v>
      </c>
      <c r="B198" s="29" t="s">
        <v>566</v>
      </c>
      <c r="C198" s="21" t="s">
        <v>272</v>
      </c>
      <c r="D198" s="34" t="s">
        <v>24</v>
      </c>
      <c r="E198" s="41"/>
      <c r="G198" s="17">
        <v>14884</v>
      </c>
      <c r="H198" s="17">
        <v>19846</v>
      </c>
      <c r="I198" s="1" t="str">
        <f t="shared" si="8"/>
        <v>NG</v>
      </c>
    </row>
    <row r="199" spans="1:9" ht="30" customHeight="1" x14ac:dyDescent="0.2">
      <c r="A199" s="69">
        <v>25</v>
      </c>
      <c r="B199" s="70"/>
      <c r="C199" s="49" t="s">
        <v>274</v>
      </c>
      <c r="D199" s="50"/>
      <c r="E199" s="51"/>
      <c r="G199" s="52"/>
      <c r="H199" s="52"/>
    </row>
    <row r="200" spans="1:9" ht="30" customHeight="1" x14ac:dyDescent="0.2">
      <c r="A200" s="18">
        <f>A198+1</f>
        <v>159</v>
      </c>
      <c r="B200" s="29" t="s">
        <v>189</v>
      </c>
      <c r="C200" s="21" t="s">
        <v>273</v>
      </c>
      <c r="D200" s="34" t="s">
        <v>24</v>
      </c>
      <c r="E200" s="41"/>
      <c r="G200" s="17">
        <v>4738</v>
      </c>
      <c r="H200" s="17">
        <v>6318</v>
      </c>
      <c r="I200" s="1" t="str">
        <f t="shared" si="8"/>
        <v>NG</v>
      </c>
    </row>
    <row r="201" spans="1:9" ht="30" customHeight="1" thickBot="1" x14ac:dyDescent="0.25">
      <c r="A201" s="18">
        <f>A200+1</f>
        <v>160</v>
      </c>
      <c r="B201" s="29" t="s">
        <v>397</v>
      </c>
      <c r="C201" s="21" t="s">
        <v>275</v>
      </c>
      <c r="D201" s="34" t="s">
        <v>24</v>
      </c>
      <c r="E201" s="41"/>
      <c r="G201" s="17">
        <v>8532</v>
      </c>
      <c r="H201" s="17">
        <v>11377</v>
      </c>
      <c r="I201" s="1" t="str">
        <f t="shared" si="8"/>
        <v>NG</v>
      </c>
    </row>
    <row r="202" spans="1:9" ht="30" customHeight="1" x14ac:dyDescent="0.2">
      <c r="A202" s="69">
        <v>26</v>
      </c>
      <c r="B202" s="70"/>
      <c r="C202" s="49" t="s">
        <v>327</v>
      </c>
      <c r="D202" s="50"/>
      <c r="E202" s="51"/>
      <c r="G202" s="52"/>
      <c r="H202" s="52"/>
    </row>
    <row r="203" spans="1:9" ht="30" customHeight="1" x14ac:dyDescent="0.2">
      <c r="A203" s="18">
        <f>A201+1</f>
        <v>161</v>
      </c>
      <c r="B203" s="29" t="s">
        <v>288</v>
      </c>
      <c r="C203" s="21" t="s">
        <v>323</v>
      </c>
      <c r="D203" s="20" t="s">
        <v>24</v>
      </c>
      <c r="E203" s="41"/>
      <c r="G203" s="17">
        <v>18381</v>
      </c>
      <c r="H203" s="17">
        <v>24509</v>
      </c>
      <c r="I203" s="1" t="str">
        <f t="shared" si="8"/>
        <v>NG</v>
      </c>
    </row>
    <row r="204" spans="1:9" ht="30" customHeight="1" x14ac:dyDescent="0.2">
      <c r="A204" s="18">
        <f t="shared" ref="A204:A216" si="12">A203+1</f>
        <v>162</v>
      </c>
      <c r="B204" s="29" t="s">
        <v>398</v>
      </c>
      <c r="C204" s="21" t="s">
        <v>324</v>
      </c>
      <c r="D204" s="20" t="s">
        <v>172</v>
      </c>
      <c r="E204" s="41"/>
      <c r="G204" s="17">
        <v>4178</v>
      </c>
      <c r="H204" s="17">
        <v>5571</v>
      </c>
      <c r="I204" s="1" t="str">
        <f t="shared" si="8"/>
        <v>NG</v>
      </c>
    </row>
    <row r="205" spans="1:9" ht="30" customHeight="1" x14ac:dyDescent="0.2">
      <c r="A205" s="18">
        <f t="shared" si="12"/>
        <v>163</v>
      </c>
      <c r="B205" s="29" t="s">
        <v>455</v>
      </c>
      <c r="C205" s="21" t="s">
        <v>325</v>
      </c>
      <c r="D205" s="20" t="s">
        <v>172</v>
      </c>
      <c r="E205" s="41"/>
      <c r="G205" s="17">
        <v>4584</v>
      </c>
      <c r="H205" s="17">
        <v>6112</v>
      </c>
      <c r="I205" s="1" t="str">
        <f t="shared" si="8"/>
        <v>NG</v>
      </c>
    </row>
    <row r="206" spans="1:9" ht="30" customHeight="1" x14ac:dyDescent="0.2">
      <c r="A206" s="18">
        <f t="shared" si="12"/>
        <v>164</v>
      </c>
      <c r="B206" s="29" t="s">
        <v>456</v>
      </c>
      <c r="C206" s="21" t="s">
        <v>326</v>
      </c>
      <c r="D206" s="20" t="s">
        <v>13</v>
      </c>
      <c r="E206" s="41"/>
      <c r="G206" s="17">
        <v>2528</v>
      </c>
      <c r="H206" s="17">
        <v>3371</v>
      </c>
      <c r="I206" s="1" t="str">
        <f t="shared" si="8"/>
        <v>NG</v>
      </c>
    </row>
    <row r="207" spans="1:9" ht="30" customHeight="1" x14ac:dyDescent="0.2">
      <c r="A207" s="18">
        <f t="shared" si="12"/>
        <v>165</v>
      </c>
      <c r="B207" s="29" t="s">
        <v>457</v>
      </c>
      <c r="C207" s="21" t="s">
        <v>328</v>
      </c>
      <c r="D207" s="20" t="s">
        <v>24</v>
      </c>
      <c r="E207" s="41"/>
      <c r="G207" s="17">
        <v>24351</v>
      </c>
      <c r="H207" s="17">
        <v>32468</v>
      </c>
      <c r="I207" s="1" t="str">
        <f t="shared" si="8"/>
        <v>NG</v>
      </c>
    </row>
    <row r="208" spans="1:9" ht="30" customHeight="1" x14ac:dyDescent="0.2">
      <c r="A208" s="18">
        <f t="shared" si="12"/>
        <v>166</v>
      </c>
      <c r="B208" s="29" t="s">
        <v>458</v>
      </c>
      <c r="C208" s="21" t="s">
        <v>329</v>
      </c>
      <c r="D208" s="20" t="s">
        <v>172</v>
      </c>
      <c r="E208" s="41"/>
      <c r="G208" s="17">
        <v>97188</v>
      </c>
      <c r="H208" s="17">
        <v>129585</v>
      </c>
      <c r="I208" s="1" t="str">
        <f t="shared" si="8"/>
        <v>NG</v>
      </c>
    </row>
    <row r="209" spans="1:100" ht="30" customHeight="1" x14ac:dyDescent="0.2">
      <c r="A209" s="18">
        <f t="shared" si="12"/>
        <v>167</v>
      </c>
      <c r="B209" s="29" t="s">
        <v>459</v>
      </c>
      <c r="C209" s="21" t="s">
        <v>330</v>
      </c>
      <c r="D209" s="20" t="s">
        <v>172</v>
      </c>
      <c r="E209" s="41"/>
      <c r="G209" s="17">
        <v>88388</v>
      </c>
      <c r="H209" s="17">
        <v>117851</v>
      </c>
      <c r="I209" s="1" t="str">
        <f t="shared" si="8"/>
        <v>NG</v>
      </c>
    </row>
    <row r="210" spans="1:100" ht="30" customHeight="1" x14ac:dyDescent="0.2">
      <c r="A210" s="18">
        <f t="shared" si="12"/>
        <v>168</v>
      </c>
      <c r="B210" s="29" t="s">
        <v>460</v>
      </c>
      <c r="C210" s="21" t="s">
        <v>408</v>
      </c>
      <c r="D210" s="20" t="s">
        <v>172</v>
      </c>
      <c r="E210" s="41"/>
      <c r="G210" s="17">
        <v>95122</v>
      </c>
      <c r="H210" s="17">
        <v>126830</v>
      </c>
      <c r="I210" s="1" t="str">
        <f t="shared" si="8"/>
        <v>NG</v>
      </c>
    </row>
    <row r="211" spans="1:100" ht="30" customHeight="1" x14ac:dyDescent="0.2">
      <c r="A211" s="18">
        <f>A210+1</f>
        <v>169</v>
      </c>
      <c r="B211" s="29" t="s">
        <v>461</v>
      </c>
      <c r="C211" s="21" t="s">
        <v>331</v>
      </c>
      <c r="D211" s="20" t="s">
        <v>172</v>
      </c>
      <c r="E211" s="41"/>
      <c r="G211" s="17">
        <v>16836</v>
      </c>
      <c r="H211" s="17">
        <v>22448</v>
      </c>
      <c r="I211" s="1" t="str">
        <f t="shared" ref="I211:I274" si="13">IF(E211&gt;=ROUNDDOWN(G211,0),IF(E211&lt;=H211,"OK","NG"),"NG")</f>
        <v>NG</v>
      </c>
    </row>
    <row r="212" spans="1:100" ht="30" customHeight="1" x14ac:dyDescent="0.2">
      <c r="A212" s="18">
        <f t="shared" si="12"/>
        <v>170</v>
      </c>
      <c r="B212" s="29" t="s">
        <v>462</v>
      </c>
      <c r="C212" s="21" t="s">
        <v>332</v>
      </c>
      <c r="D212" s="20" t="s">
        <v>172</v>
      </c>
      <c r="E212" s="41"/>
      <c r="G212" s="17">
        <v>19131</v>
      </c>
      <c r="H212" s="17">
        <v>25509</v>
      </c>
      <c r="I212" s="1" t="str">
        <f t="shared" si="13"/>
        <v>NG</v>
      </c>
    </row>
    <row r="213" spans="1:100" ht="30" customHeight="1" x14ac:dyDescent="0.2">
      <c r="A213" s="18">
        <f t="shared" si="12"/>
        <v>171</v>
      </c>
      <c r="B213" s="29" t="s">
        <v>463</v>
      </c>
      <c r="C213" s="21" t="s">
        <v>333</v>
      </c>
      <c r="D213" s="20" t="s">
        <v>172</v>
      </c>
      <c r="E213" s="41"/>
      <c r="G213" s="17">
        <v>32141</v>
      </c>
      <c r="H213" s="17">
        <v>42855</v>
      </c>
      <c r="I213" s="1" t="str">
        <f t="shared" si="13"/>
        <v>NG</v>
      </c>
    </row>
    <row r="214" spans="1:100" ht="30" customHeight="1" x14ac:dyDescent="0.2">
      <c r="A214" s="18">
        <f>A213+1</f>
        <v>172</v>
      </c>
      <c r="B214" s="29" t="s">
        <v>464</v>
      </c>
      <c r="C214" s="21" t="s">
        <v>663</v>
      </c>
      <c r="D214" s="20" t="s">
        <v>172</v>
      </c>
      <c r="E214" s="41"/>
      <c r="G214" s="17">
        <v>91656</v>
      </c>
      <c r="H214" s="17">
        <v>122208</v>
      </c>
      <c r="I214" s="1" t="str">
        <f t="shared" si="13"/>
        <v>NG</v>
      </c>
    </row>
    <row r="215" spans="1:100" ht="30" customHeight="1" x14ac:dyDescent="0.2">
      <c r="A215" s="18">
        <f>A214+1</f>
        <v>173</v>
      </c>
      <c r="B215" s="29" t="s">
        <v>465</v>
      </c>
      <c r="C215" s="21" t="s">
        <v>664</v>
      </c>
      <c r="D215" s="20" t="s">
        <v>172</v>
      </c>
      <c r="E215" s="41"/>
      <c r="G215" s="17">
        <v>98484</v>
      </c>
      <c r="H215" s="17">
        <v>131312</v>
      </c>
      <c r="I215" s="1" t="str">
        <f t="shared" si="13"/>
        <v>NG</v>
      </c>
    </row>
    <row r="216" spans="1:100" ht="30" customHeight="1" thickBot="1" x14ac:dyDescent="0.25">
      <c r="A216" s="19">
        <f t="shared" si="12"/>
        <v>174</v>
      </c>
      <c r="B216" s="29" t="s">
        <v>466</v>
      </c>
      <c r="C216" s="23" t="s">
        <v>334</v>
      </c>
      <c r="D216" s="22" t="s">
        <v>172</v>
      </c>
      <c r="E216" s="42"/>
      <c r="G216" s="53">
        <v>10491</v>
      </c>
      <c r="H216" s="53">
        <v>13989</v>
      </c>
      <c r="I216" s="1" t="str">
        <f t="shared" si="13"/>
        <v>NG</v>
      </c>
    </row>
    <row r="217" spans="1:100" ht="30" customHeight="1" x14ac:dyDescent="0.2">
      <c r="A217" s="69">
        <v>27</v>
      </c>
      <c r="B217" s="70"/>
      <c r="C217" s="49" t="s">
        <v>32</v>
      </c>
      <c r="D217" s="50"/>
      <c r="E217" s="51"/>
      <c r="G217" s="52"/>
      <c r="H217" s="52"/>
    </row>
    <row r="218" spans="1:100" ht="30" customHeight="1" x14ac:dyDescent="0.2">
      <c r="A218" s="18">
        <f>A216+1</f>
        <v>175</v>
      </c>
      <c r="B218" s="29" t="s">
        <v>289</v>
      </c>
      <c r="C218" s="21" t="s">
        <v>148</v>
      </c>
      <c r="D218" s="20" t="s">
        <v>1</v>
      </c>
      <c r="E218" s="41"/>
      <c r="G218" s="17">
        <v>3822</v>
      </c>
      <c r="H218" s="17">
        <v>5096</v>
      </c>
      <c r="I218" s="1" t="str">
        <f t="shared" si="13"/>
        <v>NG</v>
      </c>
    </row>
    <row r="219" spans="1:100" ht="30" customHeight="1" x14ac:dyDescent="0.2">
      <c r="A219" s="18">
        <f>A218+1</f>
        <v>176</v>
      </c>
      <c r="B219" s="29" t="s">
        <v>399</v>
      </c>
      <c r="C219" s="21" t="s">
        <v>149</v>
      </c>
      <c r="D219" s="20" t="s">
        <v>1</v>
      </c>
      <c r="E219" s="41"/>
      <c r="G219" s="17">
        <v>3572</v>
      </c>
      <c r="H219" s="17">
        <v>4763</v>
      </c>
      <c r="I219" s="1" t="str">
        <f t="shared" si="13"/>
        <v>NG</v>
      </c>
    </row>
    <row r="220" spans="1:100" ht="30" customHeight="1" x14ac:dyDescent="0.2">
      <c r="A220" s="18">
        <f t="shared" ref="A220:A236" si="14">A219+1</f>
        <v>177</v>
      </c>
      <c r="B220" s="29" t="s">
        <v>290</v>
      </c>
      <c r="C220" s="21" t="s">
        <v>178</v>
      </c>
      <c r="D220" s="20" t="s">
        <v>1</v>
      </c>
      <c r="E220" s="41"/>
      <c r="G220" s="17">
        <v>3357</v>
      </c>
      <c r="H220" s="17">
        <v>4477</v>
      </c>
      <c r="I220" s="1" t="str">
        <f t="shared" si="13"/>
        <v>NG</v>
      </c>
    </row>
    <row r="221" spans="1:100" ht="30" customHeight="1" x14ac:dyDescent="0.2">
      <c r="A221" s="18">
        <f t="shared" si="14"/>
        <v>178</v>
      </c>
      <c r="B221" s="29" t="s">
        <v>291</v>
      </c>
      <c r="C221" s="21" t="s">
        <v>152</v>
      </c>
      <c r="D221" s="20" t="s">
        <v>1</v>
      </c>
      <c r="E221" s="41"/>
      <c r="G221" s="17">
        <v>3717</v>
      </c>
      <c r="H221" s="17">
        <v>4957</v>
      </c>
      <c r="I221" s="1" t="str">
        <f t="shared" si="13"/>
        <v>NG</v>
      </c>
    </row>
    <row r="222" spans="1:100" ht="30" customHeight="1" x14ac:dyDescent="0.2">
      <c r="A222" s="18">
        <f t="shared" si="14"/>
        <v>179</v>
      </c>
      <c r="B222" s="29" t="s">
        <v>292</v>
      </c>
      <c r="C222" s="21" t="s">
        <v>176</v>
      </c>
      <c r="D222" s="20" t="s">
        <v>1</v>
      </c>
      <c r="E222" s="41"/>
      <c r="G222" s="17">
        <v>3498</v>
      </c>
      <c r="H222" s="17">
        <v>4665</v>
      </c>
      <c r="I222" s="1" t="str">
        <f t="shared" si="13"/>
        <v>NG</v>
      </c>
    </row>
    <row r="223" spans="1:100" s="10" customFormat="1" ht="30" customHeight="1" x14ac:dyDescent="0.2">
      <c r="A223" s="18">
        <f t="shared" si="14"/>
        <v>180</v>
      </c>
      <c r="B223" s="29" t="s">
        <v>293</v>
      </c>
      <c r="C223" s="21" t="s">
        <v>153</v>
      </c>
      <c r="D223" s="7" t="s">
        <v>1</v>
      </c>
      <c r="E223" s="41"/>
      <c r="G223" s="17">
        <v>3576</v>
      </c>
      <c r="H223" s="17">
        <v>4769</v>
      </c>
      <c r="I223" s="1" t="str">
        <f t="shared" si="13"/>
        <v>NG</v>
      </c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83"/>
      <c r="BF223" s="83"/>
      <c r="BG223" s="83"/>
      <c r="BH223" s="83"/>
      <c r="BI223" s="83"/>
      <c r="BJ223" s="83"/>
      <c r="BK223" s="83"/>
      <c r="BL223" s="83"/>
      <c r="BM223" s="83"/>
      <c r="BN223" s="83"/>
      <c r="BO223" s="83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  <c r="CE223" s="83"/>
      <c r="CF223" s="83"/>
      <c r="CG223" s="83"/>
      <c r="CH223" s="83"/>
      <c r="CI223" s="83"/>
      <c r="CJ223" s="83"/>
      <c r="CK223" s="83"/>
      <c r="CL223" s="83"/>
      <c r="CM223" s="83"/>
      <c r="CN223" s="83"/>
      <c r="CO223" s="83"/>
      <c r="CP223" s="83"/>
      <c r="CQ223" s="83"/>
      <c r="CR223" s="83"/>
      <c r="CS223" s="83"/>
      <c r="CT223" s="83"/>
      <c r="CU223" s="83"/>
      <c r="CV223" s="83"/>
    </row>
    <row r="224" spans="1:100" ht="30" customHeight="1" x14ac:dyDescent="0.2">
      <c r="A224" s="18">
        <f t="shared" si="14"/>
        <v>181</v>
      </c>
      <c r="B224" s="29" t="s">
        <v>294</v>
      </c>
      <c r="C224" s="21" t="s">
        <v>177</v>
      </c>
      <c r="D224" s="20" t="s">
        <v>1</v>
      </c>
      <c r="E224" s="41"/>
      <c r="G224" s="17">
        <v>3357</v>
      </c>
      <c r="H224" s="17">
        <v>4477</v>
      </c>
      <c r="I224" s="1" t="str">
        <f t="shared" si="13"/>
        <v>NG</v>
      </c>
    </row>
    <row r="225" spans="1:9" ht="30" customHeight="1" x14ac:dyDescent="0.2">
      <c r="A225" s="18">
        <f t="shared" si="14"/>
        <v>182</v>
      </c>
      <c r="B225" s="29" t="s">
        <v>295</v>
      </c>
      <c r="C225" s="21" t="s">
        <v>154</v>
      </c>
      <c r="D225" s="20" t="s">
        <v>1</v>
      </c>
      <c r="E225" s="41"/>
      <c r="G225" s="17">
        <v>4287</v>
      </c>
      <c r="H225" s="17">
        <v>5716</v>
      </c>
      <c r="I225" s="1" t="str">
        <f t="shared" si="13"/>
        <v>NG</v>
      </c>
    </row>
    <row r="226" spans="1:9" ht="30" customHeight="1" x14ac:dyDescent="0.2">
      <c r="A226" s="18">
        <f t="shared" si="14"/>
        <v>183</v>
      </c>
      <c r="B226" s="29" t="s">
        <v>296</v>
      </c>
      <c r="C226" s="21" t="s">
        <v>155</v>
      </c>
      <c r="D226" s="20" t="s">
        <v>1</v>
      </c>
      <c r="E226" s="41"/>
      <c r="G226" s="17">
        <v>3936</v>
      </c>
      <c r="H226" s="17">
        <v>5249</v>
      </c>
      <c r="I226" s="1" t="str">
        <f t="shared" si="13"/>
        <v>NG</v>
      </c>
    </row>
    <row r="227" spans="1:9" ht="30" customHeight="1" x14ac:dyDescent="0.2">
      <c r="A227" s="18">
        <f t="shared" si="14"/>
        <v>184</v>
      </c>
      <c r="B227" s="29" t="s">
        <v>335</v>
      </c>
      <c r="C227" s="21" t="s">
        <v>156</v>
      </c>
      <c r="D227" s="20" t="s">
        <v>1</v>
      </c>
      <c r="E227" s="41"/>
      <c r="G227" s="17">
        <v>4228</v>
      </c>
      <c r="H227" s="17">
        <v>5638</v>
      </c>
      <c r="I227" s="1" t="str">
        <f t="shared" si="13"/>
        <v>NG</v>
      </c>
    </row>
    <row r="228" spans="1:9" ht="30" customHeight="1" x14ac:dyDescent="0.2">
      <c r="A228" s="18">
        <f t="shared" si="14"/>
        <v>185</v>
      </c>
      <c r="B228" s="29" t="s">
        <v>336</v>
      </c>
      <c r="C228" s="21" t="s">
        <v>157</v>
      </c>
      <c r="D228" s="20" t="s">
        <v>1</v>
      </c>
      <c r="E228" s="41"/>
      <c r="G228" s="17">
        <v>3795</v>
      </c>
      <c r="H228" s="17">
        <v>5061</v>
      </c>
      <c r="I228" s="1" t="str">
        <f t="shared" si="13"/>
        <v>NG</v>
      </c>
    </row>
    <row r="229" spans="1:9" ht="30" customHeight="1" x14ac:dyDescent="0.2">
      <c r="A229" s="18">
        <f t="shared" si="14"/>
        <v>186</v>
      </c>
      <c r="B229" s="29" t="s">
        <v>337</v>
      </c>
      <c r="C229" s="21" t="s">
        <v>158</v>
      </c>
      <c r="D229" s="20" t="s">
        <v>1</v>
      </c>
      <c r="E229" s="41"/>
      <c r="G229" s="17">
        <v>4088</v>
      </c>
      <c r="H229" s="17">
        <v>5451</v>
      </c>
      <c r="I229" s="1" t="str">
        <f t="shared" si="13"/>
        <v>NG</v>
      </c>
    </row>
    <row r="230" spans="1:9" ht="30" customHeight="1" x14ac:dyDescent="0.2">
      <c r="A230" s="18">
        <f t="shared" si="14"/>
        <v>187</v>
      </c>
      <c r="B230" s="29" t="s">
        <v>338</v>
      </c>
      <c r="C230" s="21" t="s">
        <v>159</v>
      </c>
      <c r="D230" s="20" t="s">
        <v>1</v>
      </c>
      <c r="E230" s="41"/>
      <c r="G230" s="17">
        <v>4752</v>
      </c>
      <c r="H230" s="17">
        <v>6336</v>
      </c>
      <c r="I230" s="1" t="str">
        <f t="shared" si="13"/>
        <v>NG</v>
      </c>
    </row>
    <row r="231" spans="1:9" ht="30" customHeight="1" x14ac:dyDescent="0.2">
      <c r="A231" s="18">
        <f t="shared" si="14"/>
        <v>188</v>
      </c>
      <c r="B231" s="29" t="s">
        <v>339</v>
      </c>
      <c r="C231" s="21" t="s">
        <v>160</v>
      </c>
      <c r="D231" s="20" t="s">
        <v>1</v>
      </c>
      <c r="E231" s="41"/>
      <c r="G231" s="17">
        <v>4374</v>
      </c>
      <c r="H231" s="17">
        <v>5832</v>
      </c>
      <c r="I231" s="1" t="str">
        <f t="shared" si="13"/>
        <v>NG</v>
      </c>
    </row>
    <row r="232" spans="1:9" ht="30" customHeight="1" x14ac:dyDescent="0.2">
      <c r="A232" s="18">
        <f t="shared" si="14"/>
        <v>189</v>
      </c>
      <c r="B232" s="29" t="s">
        <v>467</v>
      </c>
      <c r="C232" s="21" t="s">
        <v>161</v>
      </c>
      <c r="D232" s="20" t="s">
        <v>1</v>
      </c>
      <c r="E232" s="41"/>
      <c r="G232" s="17">
        <v>4740</v>
      </c>
      <c r="H232" s="17">
        <v>6320</v>
      </c>
      <c r="I232" s="1" t="str">
        <f t="shared" si="13"/>
        <v>NG</v>
      </c>
    </row>
    <row r="233" spans="1:9" ht="30" customHeight="1" x14ac:dyDescent="0.2">
      <c r="A233" s="18">
        <f t="shared" si="14"/>
        <v>190</v>
      </c>
      <c r="B233" s="29" t="s">
        <v>468</v>
      </c>
      <c r="C233" s="21" t="s">
        <v>162</v>
      </c>
      <c r="D233" s="20" t="s">
        <v>1</v>
      </c>
      <c r="E233" s="41"/>
      <c r="G233" s="17">
        <v>4233</v>
      </c>
      <c r="H233" s="17">
        <v>5645</v>
      </c>
      <c r="I233" s="1" t="str">
        <f t="shared" si="13"/>
        <v>NG</v>
      </c>
    </row>
    <row r="234" spans="1:9" ht="30" customHeight="1" x14ac:dyDescent="0.2">
      <c r="A234" s="18">
        <f t="shared" si="14"/>
        <v>191</v>
      </c>
      <c r="B234" s="29" t="s">
        <v>469</v>
      </c>
      <c r="C234" s="21" t="s">
        <v>163</v>
      </c>
      <c r="D234" s="20" t="s">
        <v>1</v>
      </c>
      <c r="E234" s="41"/>
      <c r="G234" s="17">
        <v>4599</v>
      </c>
      <c r="H234" s="17">
        <v>6132</v>
      </c>
      <c r="I234" s="1" t="str">
        <f t="shared" si="13"/>
        <v>NG</v>
      </c>
    </row>
    <row r="235" spans="1:9" ht="30" customHeight="1" x14ac:dyDescent="0.2">
      <c r="A235" s="18">
        <f t="shared" si="14"/>
        <v>192</v>
      </c>
      <c r="B235" s="29" t="s">
        <v>470</v>
      </c>
      <c r="C235" s="21" t="s">
        <v>164</v>
      </c>
      <c r="D235" s="20" t="s">
        <v>1</v>
      </c>
      <c r="E235" s="41"/>
      <c r="G235" s="17">
        <v>5595</v>
      </c>
      <c r="H235" s="17">
        <v>7461</v>
      </c>
      <c r="I235" s="1" t="str">
        <f t="shared" si="13"/>
        <v>NG</v>
      </c>
    </row>
    <row r="236" spans="1:9" ht="30" customHeight="1" x14ac:dyDescent="0.2">
      <c r="A236" s="18">
        <f t="shared" si="14"/>
        <v>193</v>
      </c>
      <c r="B236" s="29" t="s">
        <v>471</v>
      </c>
      <c r="C236" s="21" t="s">
        <v>165</v>
      </c>
      <c r="D236" s="20" t="s">
        <v>1</v>
      </c>
      <c r="E236" s="41"/>
      <c r="G236" s="17">
        <v>6108</v>
      </c>
      <c r="H236" s="17">
        <v>8144</v>
      </c>
      <c r="I236" s="1" t="str">
        <f t="shared" si="13"/>
        <v>NG</v>
      </c>
    </row>
    <row r="237" spans="1:9" ht="30" customHeight="1" x14ac:dyDescent="0.2">
      <c r="A237" s="18">
        <f>A236+1</f>
        <v>194</v>
      </c>
      <c r="B237" s="29" t="s">
        <v>472</v>
      </c>
      <c r="C237" s="21" t="s">
        <v>522</v>
      </c>
      <c r="D237" s="20" t="s">
        <v>1</v>
      </c>
      <c r="E237" s="41"/>
      <c r="G237" s="17">
        <v>3576</v>
      </c>
      <c r="H237" s="17">
        <v>4769</v>
      </c>
      <c r="I237" s="1" t="str">
        <f t="shared" si="13"/>
        <v>NG</v>
      </c>
    </row>
    <row r="238" spans="1:9" ht="30" customHeight="1" x14ac:dyDescent="0.2">
      <c r="A238" s="18">
        <f>A237+1</f>
        <v>195</v>
      </c>
      <c r="B238" s="29" t="s">
        <v>473</v>
      </c>
      <c r="C238" s="21" t="s">
        <v>523</v>
      </c>
      <c r="D238" s="20" t="s">
        <v>1</v>
      </c>
      <c r="E238" s="41"/>
      <c r="G238" s="17">
        <v>3717</v>
      </c>
      <c r="H238" s="17">
        <v>4957</v>
      </c>
      <c r="I238" s="1" t="str">
        <f t="shared" si="13"/>
        <v>NG</v>
      </c>
    </row>
    <row r="239" spans="1:9" ht="30" customHeight="1" x14ac:dyDescent="0.2">
      <c r="A239" s="18">
        <f>A238+1</f>
        <v>196</v>
      </c>
      <c r="B239" s="29" t="s">
        <v>474</v>
      </c>
      <c r="C239" s="58" t="s">
        <v>524</v>
      </c>
      <c r="D239" s="60" t="s">
        <v>1</v>
      </c>
      <c r="E239" s="43"/>
      <c r="G239" s="17">
        <v>3876</v>
      </c>
      <c r="H239" s="17">
        <v>5169</v>
      </c>
      <c r="I239" s="1" t="str">
        <f t="shared" si="13"/>
        <v>NG</v>
      </c>
    </row>
    <row r="240" spans="1:9" ht="30" customHeight="1" thickBot="1" x14ac:dyDescent="0.25">
      <c r="A240" s="19">
        <f>A239+1</f>
        <v>197</v>
      </c>
      <c r="B240" s="29" t="s">
        <v>475</v>
      </c>
      <c r="C240" s="23" t="s">
        <v>102</v>
      </c>
      <c r="D240" s="22" t="s">
        <v>1</v>
      </c>
      <c r="E240" s="42"/>
      <c r="G240" s="17">
        <v>4947</v>
      </c>
      <c r="H240" s="17">
        <v>6596</v>
      </c>
      <c r="I240" s="1" t="str">
        <f t="shared" si="13"/>
        <v>NG</v>
      </c>
    </row>
    <row r="241" spans="1:9" ht="30" customHeight="1" x14ac:dyDescent="0.2">
      <c r="A241" s="69">
        <v>28</v>
      </c>
      <c r="B241" s="70"/>
      <c r="C241" s="49" t="s">
        <v>33</v>
      </c>
      <c r="D241" s="50"/>
      <c r="E241" s="51"/>
      <c r="G241" s="52"/>
      <c r="H241" s="52"/>
    </row>
    <row r="242" spans="1:9" ht="30" customHeight="1" x14ac:dyDescent="0.2">
      <c r="A242" s="18">
        <f>A240+1</f>
        <v>198</v>
      </c>
      <c r="B242" s="29" t="s">
        <v>297</v>
      </c>
      <c r="C242" s="21" t="s">
        <v>166</v>
      </c>
      <c r="D242" s="20" t="s">
        <v>1</v>
      </c>
      <c r="E242" s="41"/>
      <c r="G242" s="17">
        <v>4335</v>
      </c>
      <c r="H242" s="17">
        <v>5781</v>
      </c>
      <c r="I242" s="1" t="str">
        <f t="shared" si="13"/>
        <v>NG</v>
      </c>
    </row>
    <row r="243" spans="1:9" ht="30" customHeight="1" x14ac:dyDescent="0.2">
      <c r="A243" s="18">
        <f>A242+1</f>
        <v>199</v>
      </c>
      <c r="B243" s="29" t="s">
        <v>400</v>
      </c>
      <c r="C243" s="21" t="s">
        <v>196</v>
      </c>
      <c r="D243" s="20" t="s">
        <v>1</v>
      </c>
      <c r="E243" s="41"/>
      <c r="G243" s="17">
        <v>5113</v>
      </c>
      <c r="H243" s="17">
        <v>6818</v>
      </c>
      <c r="I243" s="1" t="str">
        <f t="shared" si="13"/>
        <v>NG</v>
      </c>
    </row>
    <row r="244" spans="1:9" ht="30" customHeight="1" x14ac:dyDescent="0.2">
      <c r="A244" s="18">
        <f>A243+1</f>
        <v>200</v>
      </c>
      <c r="B244" s="29" t="s">
        <v>298</v>
      </c>
      <c r="C244" s="21" t="s">
        <v>167</v>
      </c>
      <c r="D244" s="20" t="s">
        <v>1</v>
      </c>
      <c r="E244" s="41"/>
      <c r="G244" s="17">
        <v>5543</v>
      </c>
      <c r="H244" s="17">
        <v>7391</v>
      </c>
      <c r="I244" s="1" t="str">
        <f t="shared" si="13"/>
        <v>NG</v>
      </c>
    </row>
    <row r="245" spans="1:9" ht="30" customHeight="1" x14ac:dyDescent="0.2">
      <c r="A245" s="18">
        <f t="shared" ref="A245:A250" si="15">A244+1</f>
        <v>201</v>
      </c>
      <c r="B245" s="29" t="s">
        <v>299</v>
      </c>
      <c r="C245" s="21" t="s">
        <v>579</v>
      </c>
      <c r="D245" s="20" t="s">
        <v>1</v>
      </c>
      <c r="E245" s="41"/>
      <c r="G245" s="17">
        <v>3679</v>
      </c>
      <c r="H245" s="17">
        <v>4906</v>
      </c>
      <c r="I245" s="1" t="str">
        <f t="shared" si="13"/>
        <v>NG</v>
      </c>
    </row>
    <row r="246" spans="1:9" ht="30" customHeight="1" x14ac:dyDescent="0.2">
      <c r="A246" s="18">
        <f t="shared" si="15"/>
        <v>202</v>
      </c>
      <c r="B246" s="29" t="s">
        <v>300</v>
      </c>
      <c r="C246" s="21" t="s">
        <v>580</v>
      </c>
      <c r="D246" s="20" t="s">
        <v>1</v>
      </c>
      <c r="E246" s="41"/>
      <c r="G246" s="17">
        <v>4819</v>
      </c>
      <c r="H246" s="17">
        <v>6426</v>
      </c>
      <c r="I246" s="1" t="str">
        <f t="shared" si="13"/>
        <v>NG</v>
      </c>
    </row>
    <row r="247" spans="1:9" ht="30" customHeight="1" x14ac:dyDescent="0.2">
      <c r="A247" s="18">
        <f t="shared" si="15"/>
        <v>203</v>
      </c>
      <c r="B247" s="29" t="s">
        <v>301</v>
      </c>
      <c r="C247" s="21" t="s">
        <v>581</v>
      </c>
      <c r="D247" s="20" t="s">
        <v>1</v>
      </c>
      <c r="E247" s="41"/>
      <c r="G247" s="17">
        <v>9327</v>
      </c>
      <c r="H247" s="17">
        <v>12436</v>
      </c>
      <c r="I247" s="1" t="str">
        <f t="shared" si="13"/>
        <v>NG</v>
      </c>
    </row>
    <row r="248" spans="1:9" ht="30" customHeight="1" x14ac:dyDescent="0.2">
      <c r="A248" s="18">
        <f t="shared" si="15"/>
        <v>204</v>
      </c>
      <c r="B248" s="29" t="s">
        <v>302</v>
      </c>
      <c r="C248" s="58" t="s">
        <v>95</v>
      </c>
      <c r="D248" s="20" t="s">
        <v>1</v>
      </c>
      <c r="E248" s="43"/>
      <c r="G248" s="17">
        <v>10944</v>
      </c>
      <c r="H248" s="17">
        <v>14593</v>
      </c>
      <c r="I248" s="1" t="str">
        <f t="shared" si="13"/>
        <v>NG</v>
      </c>
    </row>
    <row r="249" spans="1:9" ht="30" customHeight="1" x14ac:dyDescent="0.2">
      <c r="A249" s="18">
        <f t="shared" si="15"/>
        <v>205</v>
      </c>
      <c r="B249" s="29" t="s">
        <v>303</v>
      </c>
      <c r="C249" s="21" t="s">
        <v>582</v>
      </c>
      <c r="D249" s="20" t="s">
        <v>1</v>
      </c>
      <c r="E249" s="43"/>
      <c r="G249" s="17">
        <v>13836</v>
      </c>
      <c r="H249" s="17">
        <v>18448</v>
      </c>
      <c r="I249" s="1" t="str">
        <f t="shared" si="13"/>
        <v>NG</v>
      </c>
    </row>
    <row r="250" spans="1:9" ht="30" customHeight="1" thickBot="1" x14ac:dyDescent="0.25">
      <c r="A250" s="18">
        <f t="shared" si="15"/>
        <v>206</v>
      </c>
      <c r="B250" s="29" t="s">
        <v>304</v>
      </c>
      <c r="C250" s="23" t="s">
        <v>96</v>
      </c>
      <c r="D250" s="22" t="s">
        <v>1</v>
      </c>
      <c r="E250" s="42"/>
      <c r="G250" s="53">
        <v>16346</v>
      </c>
      <c r="H250" s="53">
        <v>21795</v>
      </c>
      <c r="I250" s="1" t="str">
        <f t="shared" si="13"/>
        <v>NG</v>
      </c>
    </row>
    <row r="251" spans="1:9" ht="30" customHeight="1" x14ac:dyDescent="0.2">
      <c r="A251" s="69">
        <v>29</v>
      </c>
      <c r="B251" s="70"/>
      <c r="C251" s="49" t="s">
        <v>34</v>
      </c>
      <c r="D251" s="50"/>
      <c r="E251" s="51"/>
      <c r="G251" s="52"/>
      <c r="H251" s="52"/>
    </row>
    <row r="252" spans="1:9" ht="30" customHeight="1" x14ac:dyDescent="0.2">
      <c r="A252" s="18">
        <f>A250+1</f>
        <v>207</v>
      </c>
      <c r="B252" s="29" t="s">
        <v>305</v>
      </c>
      <c r="C252" s="21" t="s">
        <v>583</v>
      </c>
      <c r="D252" s="20" t="s">
        <v>1</v>
      </c>
      <c r="E252" s="41"/>
      <c r="G252" s="17">
        <v>3288</v>
      </c>
      <c r="H252" s="17">
        <v>4385</v>
      </c>
      <c r="I252" s="1" t="str">
        <f t="shared" si="13"/>
        <v>NG</v>
      </c>
    </row>
    <row r="253" spans="1:9" ht="30" customHeight="1" x14ac:dyDescent="0.2">
      <c r="A253" s="18">
        <f>A252+1</f>
        <v>208</v>
      </c>
      <c r="B253" s="29" t="s">
        <v>401</v>
      </c>
      <c r="C253" s="21" t="s">
        <v>584</v>
      </c>
      <c r="D253" s="20" t="s">
        <v>1</v>
      </c>
      <c r="E253" s="41"/>
      <c r="G253" s="17">
        <v>2937</v>
      </c>
      <c r="H253" s="17">
        <v>3916</v>
      </c>
      <c r="I253" s="1" t="str">
        <f t="shared" si="13"/>
        <v>NG</v>
      </c>
    </row>
    <row r="254" spans="1:9" ht="30" customHeight="1" x14ac:dyDescent="0.2">
      <c r="A254" s="18">
        <f t="shared" ref="A254:A263" si="16">A253+1</f>
        <v>209</v>
      </c>
      <c r="B254" s="29" t="s">
        <v>306</v>
      </c>
      <c r="C254" s="21" t="s">
        <v>585</v>
      </c>
      <c r="D254" s="20" t="s">
        <v>1</v>
      </c>
      <c r="E254" s="41"/>
      <c r="G254" s="17">
        <v>3812</v>
      </c>
      <c r="H254" s="17">
        <v>5083</v>
      </c>
      <c r="I254" s="1" t="str">
        <f t="shared" si="13"/>
        <v>NG</v>
      </c>
    </row>
    <row r="255" spans="1:9" ht="30" customHeight="1" x14ac:dyDescent="0.2">
      <c r="A255" s="18">
        <f t="shared" si="16"/>
        <v>210</v>
      </c>
      <c r="B255" s="29" t="s">
        <v>340</v>
      </c>
      <c r="C255" s="21" t="s">
        <v>586</v>
      </c>
      <c r="D255" s="20" t="s">
        <v>1</v>
      </c>
      <c r="E255" s="41"/>
      <c r="G255" s="17">
        <v>3148</v>
      </c>
      <c r="H255" s="17">
        <v>4198</v>
      </c>
      <c r="I255" s="1" t="str">
        <f t="shared" si="13"/>
        <v>NG</v>
      </c>
    </row>
    <row r="256" spans="1:9" ht="30" customHeight="1" x14ac:dyDescent="0.2">
      <c r="A256" s="18">
        <f t="shared" si="16"/>
        <v>211</v>
      </c>
      <c r="B256" s="29" t="s">
        <v>341</v>
      </c>
      <c r="C256" s="21" t="s">
        <v>587</v>
      </c>
      <c r="D256" s="20" t="s">
        <v>1</v>
      </c>
      <c r="E256" s="41"/>
      <c r="G256" s="17">
        <v>2796</v>
      </c>
      <c r="H256" s="17">
        <v>3728</v>
      </c>
      <c r="I256" s="1" t="str">
        <f t="shared" si="13"/>
        <v>NG</v>
      </c>
    </row>
    <row r="257" spans="1:9" ht="30" customHeight="1" x14ac:dyDescent="0.2">
      <c r="A257" s="18">
        <f t="shared" si="16"/>
        <v>212</v>
      </c>
      <c r="B257" s="29" t="s">
        <v>342</v>
      </c>
      <c r="C257" s="21" t="s">
        <v>588</v>
      </c>
      <c r="D257" s="20" t="s">
        <v>1</v>
      </c>
      <c r="E257" s="41"/>
      <c r="G257" s="17">
        <v>3672</v>
      </c>
      <c r="H257" s="17">
        <v>4896</v>
      </c>
      <c r="I257" s="1" t="str">
        <f t="shared" si="13"/>
        <v>NG</v>
      </c>
    </row>
    <row r="258" spans="1:9" ht="30" customHeight="1" x14ac:dyDescent="0.2">
      <c r="A258" s="18">
        <f t="shared" si="16"/>
        <v>213</v>
      </c>
      <c r="B258" s="29" t="s">
        <v>343</v>
      </c>
      <c r="C258" s="21" t="s">
        <v>589</v>
      </c>
      <c r="D258" s="20" t="s">
        <v>1</v>
      </c>
      <c r="E258" s="41"/>
      <c r="G258" s="17">
        <v>4272</v>
      </c>
      <c r="H258" s="17">
        <v>5696</v>
      </c>
      <c r="I258" s="1" t="str">
        <f t="shared" si="13"/>
        <v>NG</v>
      </c>
    </row>
    <row r="259" spans="1:9" ht="30" customHeight="1" x14ac:dyDescent="0.2">
      <c r="A259" s="18">
        <f t="shared" si="16"/>
        <v>214</v>
      </c>
      <c r="B259" s="29" t="s">
        <v>344</v>
      </c>
      <c r="C259" s="21" t="s">
        <v>590</v>
      </c>
      <c r="D259" s="20" t="s">
        <v>1</v>
      </c>
      <c r="E259" s="41"/>
      <c r="G259" s="17">
        <v>3779</v>
      </c>
      <c r="H259" s="17">
        <v>5039</v>
      </c>
      <c r="I259" s="1" t="str">
        <f t="shared" si="13"/>
        <v>NG</v>
      </c>
    </row>
    <row r="260" spans="1:9" ht="30" customHeight="1" x14ac:dyDescent="0.2">
      <c r="A260" s="18">
        <f t="shared" si="16"/>
        <v>215</v>
      </c>
      <c r="B260" s="29" t="s">
        <v>345</v>
      </c>
      <c r="C260" s="21" t="s">
        <v>591</v>
      </c>
      <c r="D260" s="20" t="s">
        <v>1</v>
      </c>
      <c r="E260" s="41"/>
      <c r="G260" s="17">
        <v>5004</v>
      </c>
      <c r="H260" s="17">
        <v>6673</v>
      </c>
      <c r="I260" s="1" t="str">
        <f t="shared" si="13"/>
        <v>NG</v>
      </c>
    </row>
    <row r="261" spans="1:9" ht="30" customHeight="1" x14ac:dyDescent="0.2">
      <c r="A261" s="18">
        <f t="shared" si="16"/>
        <v>216</v>
      </c>
      <c r="B261" s="29" t="s">
        <v>476</v>
      </c>
      <c r="C261" s="21" t="s">
        <v>592</v>
      </c>
      <c r="D261" s="20" t="s">
        <v>1</v>
      </c>
      <c r="E261" s="41"/>
      <c r="G261" s="17">
        <v>4131</v>
      </c>
      <c r="H261" s="17">
        <v>5508</v>
      </c>
      <c r="I261" s="1" t="str">
        <f t="shared" si="13"/>
        <v>NG</v>
      </c>
    </row>
    <row r="262" spans="1:9" ht="30" customHeight="1" x14ac:dyDescent="0.2">
      <c r="A262" s="18">
        <f t="shared" si="16"/>
        <v>217</v>
      </c>
      <c r="B262" s="29" t="s">
        <v>477</v>
      </c>
      <c r="C262" s="21" t="s">
        <v>593</v>
      </c>
      <c r="D262" s="20" t="s">
        <v>1</v>
      </c>
      <c r="E262" s="41"/>
      <c r="G262" s="17">
        <v>3638</v>
      </c>
      <c r="H262" s="17">
        <v>4851</v>
      </c>
      <c r="I262" s="1" t="str">
        <f t="shared" si="13"/>
        <v>NG</v>
      </c>
    </row>
    <row r="263" spans="1:9" ht="30" customHeight="1" x14ac:dyDescent="0.2">
      <c r="A263" s="18">
        <f t="shared" si="16"/>
        <v>218</v>
      </c>
      <c r="B263" s="29" t="s">
        <v>478</v>
      </c>
      <c r="C263" s="21" t="s">
        <v>594</v>
      </c>
      <c r="D263" s="20" t="s">
        <v>1</v>
      </c>
      <c r="E263" s="41"/>
      <c r="G263" s="17">
        <v>4863</v>
      </c>
      <c r="H263" s="17">
        <v>6485</v>
      </c>
      <c r="I263" s="1" t="str">
        <f t="shared" si="13"/>
        <v>NG</v>
      </c>
    </row>
    <row r="264" spans="1:9" ht="30" customHeight="1" thickBot="1" x14ac:dyDescent="0.25">
      <c r="A264" s="19">
        <f>A263+1</f>
        <v>219</v>
      </c>
      <c r="B264" s="29" t="s">
        <v>479</v>
      </c>
      <c r="C264" s="23" t="s">
        <v>595</v>
      </c>
      <c r="D264" s="22" t="s">
        <v>1</v>
      </c>
      <c r="E264" s="42"/>
      <c r="G264" s="17">
        <v>3126</v>
      </c>
      <c r="H264" s="17">
        <v>4169</v>
      </c>
      <c r="I264" s="1" t="str">
        <f t="shared" si="13"/>
        <v>NG</v>
      </c>
    </row>
    <row r="265" spans="1:9" ht="30" customHeight="1" x14ac:dyDescent="0.2">
      <c r="A265" s="69">
        <v>30</v>
      </c>
      <c r="B265" s="70"/>
      <c r="C265" s="49" t="s">
        <v>35</v>
      </c>
      <c r="D265" s="50"/>
      <c r="E265" s="51"/>
      <c r="G265" s="52"/>
      <c r="H265" s="52"/>
    </row>
    <row r="266" spans="1:9" ht="30" customHeight="1" x14ac:dyDescent="0.2">
      <c r="A266" s="18">
        <f>A264+1</f>
        <v>220</v>
      </c>
      <c r="B266" s="29" t="s">
        <v>572</v>
      </c>
      <c r="C266" s="21" t="s">
        <v>596</v>
      </c>
      <c r="D266" s="34" t="s">
        <v>1</v>
      </c>
      <c r="E266" s="41"/>
      <c r="G266" s="17">
        <v>2898</v>
      </c>
      <c r="H266" s="17">
        <v>3865</v>
      </c>
      <c r="I266" s="1" t="str">
        <f t="shared" si="13"/>
        <v>NG</v>
      </c>
    </row>
    <row r="267" spans="1:9" ht="30" customHeight="1" x14ac:dyDescent="0.2">
      <c r="A267" s="18">
        <f>A266+1</f>
        <v>221</v>
      </c>
      <c r="B267" s="29" t="s">
        <v>573</v>
      </c>
      <c r="C267" s="21" t="s">
        <v>597</v>
      </c>
      <c r="D267" s="34" t="s">
        <v>1</v>
      </c>
      <c r="E267" s="41"/>
      <c r="G267" s="17">
        <v>3312</v>
      </c>
      <c r="H267" s="17">
        <v>4416</v>
      </c>
      <c r="I267" s="1" t="str">
        <f t="shared" si="13"/>
        <v>NG</v>
      </c>
    </row>
    <row r="268" spans="1:9" ht="30" customHeight="1" thickBot="1" x14ac:dyDescent="0.25">
      <c r="A268" s="27">
        <f>A267+1</f>
        <v>222</v>
      </c>
      <c r="B268" s="29" t="s">
        <v>574</v>
      </c>
      <c r="C268" s="32" t="s">
        <v>598</v>
      </c>
      <c r="D268" s="40" t="s">
        <v>1</v>
      </c>
      <c r="E268" s="44"/>
      <c r="G268" s="17">
        <v>3726</v>
      </c>
      <c r="H268" s="17">
        <v>4969</v>
      </c>
      <c r="I268" s="1" t="str">
        <f t="shared" si="13"/>
        <v>NG</v>
      </c>
    </row>
    <row r="269" spans="1:9" ht="30" customHeight="1" x14ac:dyDescent="0.2">
      <c r="A269" s="69">
        <v>31</v>
      </c>
      <c r="B269" s="70"/>
      <c r="C269" s="49" t="s">
        <v>73</v>
      </c>
      <c r="D269" s="50"/>
      <c r="E269" s="51"/>
      <c r="G269" s="52"/>
      <c r="H269" s="52"/>
    </row>
    <row r="270" spans="1:9" ht="30" customHeight="1" x14ac:dyDescent="0.2">
      <c r="A270" s="18">
        <f>A268+1</f>
        <v>223</v>
      </c>
      <c r="B270" s="29" t="s">
        <v>346</v>
      </c>
      <c r="C270" s="21" t="s">
        <v>150</v>
      </c>
      <c r="D270" s="34" t="s">
        <v>10</v>
      </c>
      <c r="E270" s="41"/>
      <c r="G270" s="17">
        <v>645</v>
      </c>
      <c r="H270" s="17">
        <v>861</v>
      </c>
      <c r="I270" s="1" t="str">
        <f t="shared" si="13"/>
        <v>NG</v>
      </c>
    </row>
    <row r="271" spans="1:9" ht="30" customHeight="1" x14ac:dyDescent="0.2">
      <c r="A271" s="18">
        <f>A270+1</f>
        <v>224</v>
      </c>
      <c r="B271" s="29" t="s">
        <v>402</v>
      </c>
      <c r="C271" s="21" t="s">
        <v>151</v>
      </c>
      <c r="D271" s="34" t="s">
        <v>10</v>
      </c>
      <c r="E271" s="41"/>
      <c r="G271" s="17">
        <v>513</v>
      </c>
      <c r="H271" s="17">
        <v>684</v>
      </c>
      <c r="I271" s="1" t="str">
        <f t="shared" si="13"/>
        <v>NG</v>
      </c>
    </row>
    <row r="272" spans="1:9" ht="30" customHeight="1" thickBot="1" x14ac:dyDescent="0.25">
      <c r="A272" s="19">
        <f>A271+1</f>
        <v>225</v>
      </c>
      <c r="B272" s="29" t="s">
        <v>575</v>
      </c>
      <c r="C272" s="23" t="s">
        <v>55</v>
      </c>
      <c r="D272" s="35" t="s">
        <v>1</v>
      </c>
      <c r="E272" s="42"/>
      <c r="G272" s="17">
        <v>20048</v>
      </c>
      <c r="H272" s="17">
        <v>26731</v>
      </c>
      <c r="I272" s="1" t="str">
        <f t="shared" si="13"/>
        <v>NG</v>
      </c>
    </row>
    <row r="273" spans="1:9" ht="30" customHeight="1" x14ac:dyDescent="0.2">
      <c r="A273" s="69">
        <v>32</v>
      </c>
      <c r="B273" s="70"/>
      <c r="C273" s="49" t="s">
        <v>647</v>
      </c>
      <c r="D273" s="50"/>
      <c r="E273" s="51"/>
      <c r="G273" s="52"/>
      <c r="H273" s="52"/>
    </row>
    <row r="274" spans="1:9" ht="30" customHeight="1" x14ac:dyDescent="0.2">
      <c r="A274" s="18">
        <f>A272+1</f>
        <v>226</v>
      </c>
      <c r="B274" s="29" t="s">
        <v>480</v>
      </c>
      <c r="C274" s="21" t="s">
        <v>648</v>
      </c>
      <c r="D274" s="20" t="s">
        <v>3</v>
      </c>
      <c r="E274" s="41"/>
      <c r="G274" s="17">
        <v>578</v>
      </c>
      <c r="H274" s="17">
        <v>771</v>
      </c>
      <c r="I274" s="1" t="str">
        <f t="shared" si="13"/>
        <v>NG</v>
      </c>
    </row>
    <row r="275" spans="1:9" ht="30" customHeight="1" x14ac:dyDescent="0.2">
      <c r="A275" s="18">
        <f t="shared" ref="A275:A287" si="17">A274+1</f>
        <v>227</v>
      </c>
      <c r="B275" s="29" t="s">
        <v>403</v>
      </c>
      <c r="C275" s="21" t="s">
        <v>649</v>
      </c>
      <c r="D275" s="20" t="s">
        <v>3</v>
      </c>
      <c r="E275" s="41"/>
      <c r="G275" s="17">
        <v>685</v>
      </c>
      <c r="H275" s="17">
        <v>914</v>
      </c>
      <c r="I275" s="1" t="str">
        <f t="shared" ref="I275:I338" si="18">IF(E275&gt;=ROUNDDOWN(G275,0),IF(E275&lt;=H275,"OK","NG"),"NG")</f>
        <v>NG</v>
      </c>
    </row>
    <row r="276" spans="1:9" ht="30" customHeight="1" x14ac:dyDescent="0.2">
      <c r="A276" s="18">
        <f t="shared" si="17"/>
        <v>228</v>
      </c>
      <c r="B276" s="29" t="s">
        <v>307</v>
      </c>
      <c r="C276" s="21" t="s">
        <v>650</v>
      </c>
      <c r="D276" s="20" t="s">
        <v>3</v>
      </c>
      <c r="E276" s="41"/>
      <c r="G276" s="17">
        <v>1017</v>
      </c>
      <c r="H276" s="17">
        <v>1357</v>
      </c>
      <c r="I276" s="1" t="str">
        <f t="shared" si="18"/>
        <v>NG</v>
      </c>
    </row>
    <row r="277" spans="1:9" ht="30" customHeight="1" x14ac:dyDescent="0.2">
      <c r="A277" s="18">
        <f t="shared" si="17"/>
        <v>229</v>
      </c>
      <c r="B277" s="29" t="s">
        <v>481</v>
      </c>
      <c r="C277" s="21" t="s">
        <v>651</v>
      </c>
      <c r="D277" s="20" t="s">
        <v>3</v>
      </c>
      <c r="E277" s="41"/>
      <c r="G277" s="17">
        <v>1332</v>
      </c>
      <c r="H277" s="17">
        <v>1777</v>
      </c>
      <c r="I277" s="1" t="str">
        <f t="shared" si="18"/>
        <v>NG</v>
      </c>
    </row>
    <row r="278" spans="1:9" ht="30" customHeight="1" x14ac:dyDescent="0.2">
      <c r="A278" s="18">
        <f t="shared" si="17"/>
        <v>230</v>
      </c>
      <c r="B278" s="29" t="s">
        <v>482</v>
      </c>
      <c r="C278" s="21" t="s">
        <v>652</v>
      </c>
      <c r="D278" s="20" t="s">
        <v>3</v>
      </c>
      <c r="E278" s="43"/>
      <c r="G278" s="17">
        <v>702</v>
      </c>
      <c r="H278" s="17">
        <v>937</v>
      </c>
      <c r="I278" s="1" t="str">
        <f t="shared" si="18"/>
        <v>NG</v>
      </c>
    </row>
    <row r="279" spans="1:9" ht="30" customHeight="1" x14ac:dyDescent="0.2">
      <c r="A279" s="18">
        <f t="shared" si="17"/>
        <v>231</v>
      </c>
      <c r="B279" s="29" t="s">
        <v>483</v>
      </c>
      <c r="C279" s="21" t="s">
        <v>653</v>
      </c>
      <c r="D279" s="20" t="s">
        <v>3</v>
      </c>
      <c r="E279" s="43"/>
      <c r="G279" s="17">
        <v>851</v>
      </c>
      <c r="H279" s="17">
        <v>1135</v>
      </c>
      <c r="I279" s="1" t="str">
        <f t="shared" si="18"/>
        <v>NG</v>
      </c>
    </row>
    <row r="280" spans="1:9" ht="30" customHeight="1" x14ac:dyDescent="0.2">
      <c r="A280" s="18">
        <f t="shared" si="17"/>
        <v>232</v>
      </c>
      <c r="B280" s="29" t="s">
        <v>484</v>
      </c>
      <c r="C280" s="21" t="s">
        <v>654</v>
      </c>
      <c r="D280" s="20" t="s">
        <v>3</v>
      </c>
      <c r="E280" s="43"/>
      <c r="G280" s="17">
        <v>1263</v>
      </c>
      <c r="H280" s="17">
        <v>1684</v>
      </c>
      <c r="I280" s="1" t="str">
        <f t="shared" si="18"/>
        <v>NG</v>
      </c>
    </row>
    <row r="281" spans="1:9" ht="30" customHeight="1" x14ac:dyDescent="0.2">
      <c r="A281" s="18">
        <f t="shared" si="17"/>
        <v>233</v>
      </c>
      <c r="B281" s="29" t="s">
        <v>485</v>
      </c>
      <c r="C281" s="21" t="s">
        <v>655</v>
      </c>
      <c r="D281" s="20" t="s">
        <v>3</v>
      </c>
      <c r="E281" s="43"/>
      <c r="G281" s="17">
        <v>1701</v>
      </c>
      <c r="H281" s="17">
        <v>2269</v>
      </c>
      <c r="I281" s="1" t="str">
        <f t="shared" si="18"/>
        <v>NG</v>
      </c>
    </row>
    <row r="282" spans="1:9" ht="30" customHeight="1" x14ac:dyDescent="0.2">
      <c r="A282" s="18">
        <f t="shared" si="17"/>
        <v>234</v>
      </c>
      <c r="B282" s="29" t="s">
        <v>486</v>
      </c>
      <c r="C282" s="21" t="s">
        <v>656</v>
      </c>
      <c r="D282" s="20" t="s">
        <v>3</v>
      </c>
      <c r="E282" s="43"/>
      <c r="G282" s="17">
        <v>616</v>
      </c>
      <c r="H282" s="17">
        <v>822</v>
      </c>
      <c r="I282" s="1" t="str">
        <f t="shared" si="18"/>
        <v>NG</v>
      </c>
    </row>
    <row r="283" spans="1:9" ht="30" customHeight="1" x14ac:dyDescent="0.2">
      <c r="A283" s="18">
        <f t="shared" si="17"/>
        <v>235</v>
      </c>
      <c r="B283" s="29" t="s">
        <v>487</v>
      </c>
      <c r="C283" s="21" t="s">
        <v>657</v>
      </c>
      <c r="D283" s="20" t="s">
        <v>3</v>
      </c>
      <c r="E283" s="43"/>
      <c r="G283" s="17">
        <v>731</v>
      </c>
      <c r="H283" s="17">
        <v>975</v>
      </c>
      <c r="I283" s="1" t="str">
        <f t="shared" si="18"/>
        <v>NG</v>
      </c>
    </row>
    <row r="284" spans="1:9" ht="30" customHeight="1" x14ac:dyDescent="0.2">
      <c r="A284" s="18">
        <f t="shared" si="17"/>
        <v>236</v>
      </c>
      <c r="B284" s="29" t="s">
        <v>488</v>
      </c>
      <c r="C284" s="21" t="s">
        <v>658</v>
      </c>
      <c r="D284" s="20" t="s">
        <v>3</v>
      </c>
      <c r="E284" s="43"/>
      <c r="G284" s="17">
        <v>1091</v>
      </c>
      <c r="H284" s="17">
        <v>1455</v>
      </c>
      <c r="I284" s="1" t="str">
        <f t="shared" si="18"/>
        <v>NG</v>
      </c>
    </row>
    <row r="285" spans="1:9" ht="30" customHeight="1" x14ac:dyDescent="0.2">
      <c r="A285" s="18">
        <f t="shared" si="17"/>
        <v>237</v>
      </c>
      <c r="B285" s="29" t="s">
        <v>489</v>
      </c>
      <c r="C285" s="21" t="s">
        <v>659</v>
      </c>
      <c r="D285" s="20" t="s">
        <v>3</v>
      </c>
      <c r="E285" s="43"/>
      <c r="G285" s="17">
        <v>1394</v>
      </c>
      <c r="H285" s="17">
        <v>1859</v>
      </c>
      <c r="I285" s="1" t="str">
        <f t="shared" si="18"/>
        <v>NG</v>
      </c>
    </row>
    <row r="286" spans="1:9" ht="30" customHeight="1" x14ac:dyDescent="0.2">
      <c r="A286" s="18">
        <f t="shared" si="17"/>
        <v>238</v>
      </c>
      <c r="B286" s="29" t="s">
        <v>490</v>
      </c>
      <c r="C286" s="21" t="s">
        <v>660</v>
      </c>
      <c r="D286" s="20" t="s">
        <v>3</v>
      </c>
      <c r="E286" s="43"/>
      <c r="G286" s="17">
        <v>1302</v>
      </c>
      <c r="H286" s="17">
        <v>1737</v>
      </c>
      <c r="I286" s="1" t="str">
        <f t="shared" si="18"/>
        <v>NG</v>
      </c>
    </row>
    <row r="287" spans="1:9" ht="30" customHeight="1" x14ac:dyDescent="0.2">
      <c r="A287" s="18">
        <f t="shared" si="17"/>
        <v>239</v>
      </c>
      <c r="B287" s="29" t="s">
        <v>491</v>
      </c>
      <c r="C287" s="58" t="s">
        <v>661</v>
      </c>
      <c r="D287" s="60" t="s">
        <v>1</v>
      </c>
      <c r="E287" s="43"/>
      <c r="G287" s="17">
        <v>8609</v>
      </c>
      <c r="H287" s="17">
        <v>11479</v>
      </c>
      <c r="I287" s="1" t="str">
        <f t="shared" si="18"/>
        <v>NG</v>
      </c>
    </row>
    <row r="288" spans="1:9" ht="30" customHeight="1" thickBot="1" x14ac:dyDescent="0.25">
      <c r="A288" s="19">
        <f>A287+1</f>
        <v>240</v>
      </c>
      <c r="B288" s="29" t="s">
        <v>492</v>
      </c>
      <c r="C288" s="23" t="s">
        <v>97</v>
      </c>
      <c r="D288" s="22" t="s">
        <v>1</v>
      </c>
      <c r="E288" s="42"/>
      <c r="G288" s="17">
        <v>12489</v>
      </c>
      <c r="H288" s="17">
        <v>16652</v>
      </c>
      <c r="I288" s="1" t="str">
        <f t="shared" si="18"/>
        <v>NG</v>
      </c>
    </row>
    <row r="289" spans="1:100" ht="30" customHeight="1" x14ac:dyDescent="0.2">
      <c r="A289" s="69">
        <v>33</v>
      </c>
      <c r="B289" s="70"/>
      <c r="C289" s="49" t="s">
        <v>4</v>
      </c>
      <c r="D289" s="50"/>
      <c r="E289" s="51"/>
      <c r="G289" s="52"/>
      <c r="H289" s="52"/>
    </row>
    <row r="290" spans="1:100" ht="30" customHeight="1" x14ac:dyDescent="0.2">
      <c r="A290" s="18">
        <f>A288+1</f>
        <v>241</v>
      </c>
      <c r="B290" s="29" t="s">
        <v>493</v>
      </c>
      <c r="C290" s="21" t="s">
        <v>74</v>
      </c>
      <c r="D290" s="20" t="s">
        <v>5</v>
      </c>
      <c r="E290" s="41"/>
      <c r="G290" s="17">
        <v>2263</v>
      </c>
      <c r="H290" s="17">
        <v>3018</v>
      </c>
      <c r="I290" s="1" t="str">
        <f t="shared" si="18"/>
        <v>NG</v>
      </c>
    </row>
    <row r="291" spans="1:100" ht="30" customHeight="1" x14ac:dyDescent="0.2">
      <c r="A291" s="18">
        <f t="shared" ref="A291:A296" si="19">A290+1</f>
        <v>242</v>
      </c>
      <c r="B291" s="29" t="s">
        <v>404</v>
      </c>
      <c r="C291" s="21" t="s">
        <v>75</v>
      </c>
      <c r="D291" s="20" t="s">
        <v>5</v>
      </c>
      <c r="E291" s="41"/>
      <c r="G291" s="17">
        <v>9360</v>
      </c>
      <c r="H291" s="17">
        <v>12481</v>
      </c>
      <c r="I291" s="1" t="str">
        <f t="shared" si="18"/>
        <v>NG</v>
      </c>
    </row>
    <row r="292" spans="1:100" ht="30" customHeight="1" x14ac:dyDescent="0.2">
      <c r="A292" s="18">
        <f t="shared" si="19"/>
        <v>243</v>
      </c>
      <c r="B292" s="29" t="s">
        <v>308</v>
      </c>
      <c r="C292" s="21" t="s">
        <v>606</v>
      </c>
      <c r="D292" s="20" t="s">
        <v>6</v>
      </c>
      <c r="E292" s="41"/>
      <c r="G292" s="17">
        <v>2770</v>
      </c>
      <c r="H292" s="17">
        <v>3694</v>
      </c>
      <c r="I292" s="1" t="str">
        <f t="shared" si="18"/>
        <v>NG</v>
      </c>
    </row>
    <row r="293" spans="1:100" ht="30" customHeight="1" x14ac:dyDescent="0.2">
      <c r="A293" s="18">
        <f t="shared" si="19"/>
        <v>244</v>
      </c>
      <c r="B293" s="29" t="s">
        <v>347</v>
      </c>
      <c r="C293" s="21" t="s">
        <v>607</v>
      </c>
      <c r="D293" s="20" t="s">
        <v>6</v>
      </c>
      <c r="E293" s="41"/>
      <c r="G293" s="17">
        <v>2969</v>
      </c>
      <c r="H293" s="17">
        <v>3959</v>
      </c>
      <c r="I293" s="1" t="str">
        <f t="shared" si="18"/>
        <v>NG</v>
      </c>
    </row>
    <row r="294" spans="1:100" ht="30" customHeight="1" x14ac:dyDescent="0.2">
      <c r="A294" s="18">
        <f t="shared" si="19"/>
        <v>245</v>
      </c>
      <c r="B294" s="29" t="s">
        <v>348</v>
      </c>
      <c r="C294" s="21" t="s">
        <v>608</v>
      </c>
      <c r="D294" s="20" t="s">
        <v>6</v>
      </c>
      <c r="E294" s="41"/>
      <c r="G294" s="17">
        <v>3627</v>
      </c>
      <c r="H294" s="17">
        <v>4836</v>
      </c>
      <c r="I294" s="1" t="str">
        <f t="shared" si="18"/>
        <v>NG</v>
      </c>
    </row>
    <row r="295" spans="1:100" ht="30" customHeight="1" x14ac:dyDescent="0.2">
      <c r="A295" s="18">
        <f t="shared" si="19"/>
        <v>246</v>
      </c>
      <c r="B295" s="29" t="s">
        <v>349</v>
      </c>
      <c r="C295" s="21" t="s">
        <v>76</v>
      </c>
      <c r="D295" s="20" t="s">
        <v>7</v>
      </c>
      <c r="E295" s="41"/>
      <c r="G295" s="17">
        <v>2037</v>
      </c>
      <c r="H295" s="17">
        <v>2716</v>
      </c>
      <c r="I295" s="1" t="str">
        <f t="shared" si="18"/>
        <v>NG</v>
      </c>
    </row>
    <row r="296" spans="1:100" ht="30" customHeight="1" thickBot="1" x14ac:dyDescent="0.25">
      <c r="A296" s="19">
        <f t="shared" si="19"/>
        <v>247</v>
      </c>
      <c r="B296" s="29" t="s">
        <v>350</v>
      </c>
      <c r="C296" s="23" t="s">
        <v>609</v>
      </c>
      <c r="D296" s="22" t="s">
        <v>7</v>
      </c>
      <c r="E296" s="42"/>
      <c r="G296" s="53">
        <v>16437</v>
      </c>
      <c r="H296" s="53">
        <v>21917</v>
      </c>
      <c r="I296" s="1" t="str">
        <f t="shared" si="18"/>
        <v>NG</v>
      </c>
    </row>
    <row r="297" spans="1:100" ht="30" customHeight="1" x14ac:dyDescent="0.2">
      <c r="A297" s="69">
        <v>34</v>
      </c>
      <c r="B297" s="70"/>
      <c r="C297" s="49" t="s">
        <v>98</v>
      </c>
      <c r="D297" s="50"/>
      <c r="E297" s="51"/>
      <c r="G297" s="52"/>
      <c r="H297" s="52"/>
    </row>
    <row r="298" spans="1:100" ht="30" customHeight="1" x14ac:dyDescent="0.2">
      <c r="A298" s="18">
        <f>A296+1</f>
        <v>248</v>
      </c>
      <c r="B298" s="29" t="s">
        <v>309</v>
      </c>
      <c r="C298" s="21" t="s">
        <v>99</v>
      </c>
      <c r="D298" s="34" t="s">
        <v>101</v>
      </c>
      <c r="E298" s="41"/>
      <c r="G298" s="17">
        <v>1500</v>
      </c>
      <c r="H298" s="17">
        <v>2000</v>
      </c>
      <c r="I298" s="1" t="str">
        <f t="shared" si="18"/>
        <v>NG</v>
      </c>
    </row>
    <row r="299" spans="1:100" ht="30" customHeight="1" thickBot="1" x14ac:dyDescent="0.25">
      <c r="A299" s="18">
        <f>A298+1</f>
        <v>249</v>
      </c>
      <c r="B299" s="29" t="s">
        <v>562</v>
      </c>
      <c r="C299" s="21" t="s">
        <v>100</v>
      </c>
      <c r="D299" s="34" t="s">
        <v>7</v>
      </c>
      <c r="E299" s="41"/>
      <c r="G299" s="17">
        <v>11202</v>
      </c>
      <c r="H299" s="17">
        <v>14936</v>
      </c>
      <c r="I299" s="1" t="str">
        <f t="shared" si="18"/>
        <v>NG</v>
      </c>
    </row>
    <row r="300" spans="1:100" s="10" customFormat="1" ht="30" customHeight="1" x14ac:dyDescent="0.2">
      <c r="A300" s="69">
        <v>35</v>
      </c>
      <c r="B300" s="70"/>
      <c r="C300" s="49" t="s">
        <v>0</v>
      </c>
      <c r="D300" s="50"/>
      <c r="E300" s="51"/>
      <c r="F300" s="1"/>
      <c r="G300" s="52"/>
      <c r="H300" s="52"/>
      <c r="I300" s="1"/>
      <c r="J300" s="1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83"/>
      <c r="AI300" s="83"/>
      <c r="AJ300" s="83"/>
      <c r="AK300" s="83"/>
      <c r="AL300" s="83"/>
      <c r="AM300" s="83"/>
      <c r="AN300" s="83"/>
      <c r="AO300" s="83"/>
      <c r="AP300" s="83"/>
      <c r="AQ300" s="83"/>
      <c r="AR300" s="83"/>
      <c r="AS300" s="83"/>
      <c r="AT300" s="83"/>
      <c r="AU300" s="83"/>
      <c r="AV300" s="83"/>
      <c r="AW300" s="83"/>
      <c r="AX300" s="83"/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83"/>
      <c r="BJ300" s="83"/>
      <c r="BK300" s="83"/>
      <c r="BL300" s="83"/>
      <c r="BM300" s="83"/>
      <c r="BN300" s="83"/>
      <c r="BO300" s="83"/>
      <c r="BP300" s="83"/>
      <c r="BQ300" s="83"/>
      <c r="BR300" s="83"/>
      <c r="BS300" s="83"/>
      <c r="BT300" s="83"/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3"/>
      <c r="CF300" s="83"/>
      <c r="CG300" s="83"/>
      <c r="CH300" s="83"/>
      <c r="CI300" s="83"/>
      <c r="CJ300" s="83"/>
      <c r="CK300" s="83"/>
      <c r="CL300" s="83"/>
      <c r="CM300" s="83"/>
      <c r="CN300" s="83"/>
      <c r="CO300" s="83"/>
      <c r="CP300" s="83"/>
      <c r="CQ300" s="83"/>
      <c r="CR300" s="83"/>
      <c r="CS300" s="83"/>
      <c r="CT300" s="83"/>
      <c r="CU300" s="83"/>
      <c r="CV300" s="83"/>
    </row>
    <row r="301" spans="1:100" s="10" customFormat="1" ht="30" customHeight="1" x14ac:dyDescent="0.2">
      <c r="A301" s="18">
        <f>A299+1</f>
        <v>250</v>
      </c>
      <c r="B301" s="61" t="s">
        <v>310</v>
      </c>
      <c r="C301" s="6" t="s">
        <v>56</v>
      </c>
      <c r="D301" s="7" t="s">
        <v>1</v>
      </c>
      <c r="E301" s="41"/>
      <c r="F301" s="1"/>
      <c r="G301" s="17">
        <v>1484</v>
      </c>
      <c r="H301" s="17">
        <v>1979</v>
      </c>
      <c r="I301" s="1" t="str">
        <f t="shared" si="18"/>
        <v>NG</v>
      </c>
      <c r="J301" s="1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83"/>
      <c r="AI301" s="83"/>
      <c r="AJ301" s="83"/>
      <c r="AK301" s="83"/>
      <c r="AL301" s="83"/>
      <c r="AM301" s="83"/>
      <c r="AN301" s="83"/>
      <c r="AO301" s="83"/>
      <c r="AP301" s="83"/>
      <c r="AQ301" s="83"/>
      <c r="AR301" s="83"/>
      <c r="AS301" s="83"/>
      <c r="AT301" s="83"/>
      <c r="AU301" s="83"/>
      <c r="AV301" s="83"/>
      <c r="AW301" s="83"/>
      <c r="AX301" s="83"/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  <c r="BM301" s="83"/>
      <c r="BN301" s="83"/>
      <c r="BO301" s="83"/>
      <c r="BP301" s="83"/>
      <c r="BQ301" s="83"/>
      <c r="BR301" s="83"/>
      <c r="BS301" s="83"/>
      <c r="BT301" s="83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3"/>
      <c r="CF301" s="83"/>
      <c r="CG301" s="83"/>
      <c r="CH301" s="83"/>
      <c r="CI301" s="83"/>
      <c r="CJ301" s="83"/>
      <c r="CK301" s="83"/>
      <c r="CL301" s="83"/>
      <c r="CM301" s="83"/>
      <c r="CN301" s="83"/>
      <c r="CO301" s="83"/>
      <c r="CP301" s="83"/>
      <c r="CQ301" s="83"/>
      <c r="CR301" s="83"/>
      <c r="CS301" s="83"/>
      <c r="CT301" s="83"/>
      <c r="CU301" s="83"/>
      <c r="CV301" s="83"/>
    </row>
    <row r="302" spans="1:100" s="12" customFormat="1" ht="30" customHeight="1" x14ac:dyDescent="0.2">
      <c r="A302" s="18">
        <f>A301+1</f>
        <v>251</v>
      </c>
      <c r="B302" s="61" t="s">
        <v>405</v>
      </c>
      <c r="C302" s="6" t="s">
        <v>610</v>
      </c>
      <c r="D302" s="7" t="s">
        <v>1</v>
      </c>
      <c r="E302" s="41"/>
      <c r="F302" s="1"/>
      <c r="G302" s="17">
        <v>1775</v>
      </c>
      <c r="H302" s="17">
        <v>2367</v>
      </c>
      <c r="I302" s="1" t="str">
        <f t="shared" si="18"/>
        <v>NG</v>
      </c>
      <c r="J302" s="1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83"/>
      <c r="AI302" s="83"/>
      <c r="AJ302" s="83"/>
      <c r="AK302" s="83"/>
      <c r="AL302" s="83"/>
      <c r="AM302" s="83"/>
      <c r="AN302" s="83"/>
      <c r="AO302" s="83"/>
      <c r="AP302" s="83"/>
      <c r="AQ302" s="83"/>
      <c r="AR302" s="83"/>
      <c r="AS302" s="83"/>
      <c r="AT302" s="83"/>
      <c r="AU302" s="83"/>
      <c r="AV302" s="83"/>
      <c r="AW302" s="83"/>
      <c r="AX302" s="83"/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83"/>
      <c r="BJ302" s="83"/>
      <c r="BK302" s="83"/>
      <c r="BL302" s="83"/>
      <c r="BM302" s="83"/>
      <c r="BN302" s="83"/>
      <c r="BO302" s="83"/>
      <c r="BP302" s="83"/>
      <c r="BQ302" s="83"/>
      <c r="BR302" s="83"/>
      <c r="BS302" s="83"/>
      <c r="BT302" s="83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3"/>
      <c r="CF302" s="83"/>
      <c r="CG302" s="83"/>
      <c r="CH302" s="83"/>
      <c r="CI302" s="83"/>
      <c r="CJ302" s="83"/>
      <c r="CK302" s="83"/>
      <c r="CL302" s="83"/>
      <c r="CM302" s="83"/>
      <c r="CN302" s="83"/>
      <c r="CO302" s="83"/>
      <c r="CP302" s="83"/>
      <c r="CQ302" s="83"/>
      <c r="CR302" s="83"/>
      <c r="CS302" s="83"/>
      <c r="CT302" s="83"/>
      <c r="CU302" s="83"/>
      <c r="CV302" s="83"/>
    </row>
    <row r="303" spans="1:100" s="10" customFormat="1" ht="30" customHeight="1" x14ac:dyDescent="0.2">
      <c r="A303" s="18">
        <f t="shared" ref="A303:A311" si="20">A302+1</f>
        <v>252</v>
      </c>
      <c r="B303" s="61" t="s">
        <v>311</v>
      </c>
      <c r="C303" s="6" t="s">
        <v>611</v>
      </c>
      <c r="D303" s="7" t="s">
        <v>1</v>
      </c>
      <c r="E303" s="41"/>
      <c r="F303" s="1"/>
      <c r="G303" s="17">
        <v>1584</v>
      </c>
      <c r="H303" s="17">
        <v>2112</v>
      </c>
      <c r="I303" s="1" t="str">
        <f t="shared" si="18"/>
        <v>NG</v>
      </c>
      <c r="J303" s="1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83"/>
      <c r="AI303" s="83"/>
      <c r="AJ303" s="83"/>
      <c r="AK303" s="83"/>
      <c r="AL303" s="83"/>
      <c r="AM303" s="83"/>
      <c r="AN303" s="83"/>
      <c r="AO303" s="83"/>
      <c r="AP303" s="83"/>
      <c r="AQ303" s="83"/>
      <c r="AR303" s="83"/>
      <c r="AS303" s="83"/>
      <c r="AT303" s="83"/>
      <c r="AU303" s="83"/>
      <c r="AV303" s="83"/>
      <c r="AW303" s="83"/>
      <c r="AX303" s="83"/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83"/>
      <c r="BJ303" s="83"/>
      <c r="BK303" s="83"/>
      <c r="BL303" s="83"/>
      <c r="BM303" s="83"/>
      <c r="BN303" s="83"/>
      <c r="BO303" s="83"/>
      <c r="BP303" s="83"/>
      <c r="BQ303" s="83"/>
      <c r="BR303" s="83"/>
      <c r="BS303" s="83"/>
      <c r="BT303" s="83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3"/>
      <c r="CF303" s="83"/>
      <c r="CG303" s="83"/>
      <c r="CH303" s="83"/>
      <c r="CI303" s="83"/>
      <c r="CJ303" s="83"/>
      <c r="CK303" s="83"/>
      <c r="CL303" s="83"/>
      <c r="CM303" s="83"/>
      <c r="CN303" s="83"/>
      <c r="CO303" s="83"/>
      <c r="CP303" s="83"/>
      <c r="CQ303" s="83"/>
      <c r="CR303" s="83"/>
      <c r="CS303" s="83"/>
      <c r="CT303" s="83"/>
      <c r="CU303" s="83"/>
      <c r="CV303" s="83"/>
    </row>
    <row r="304" spans="1:100" s="13" customFormat="1" ht="30" customHeight="1" x14ac:dyDescent="0.2">
      <c r="A304" s="18">
        <f t="shared" si="20"/>
        <v>253</v>
      </c>
      <c r="B304" s="61" t="s">
        <v>494</v>
      </c>
      <c r="C304" s="21" t="s">
        <v>57</v>
      </c>
      <c r="D304" s="20" t="s">
        <v>1</v>
      </c>
      <c r="E304" s="41"/>
      <c r="F304" s="1"/>
      <c r="G304" s="17">
        <v>820</v>
      </c>
      <c r="H304" s="17">
        <v>1094</v>
      </c>
      <c r="I304" s="1" t="str">
        <f t="shared" si="18"/>
        <v>NG</v>
      </c>
      <c r="J304" s="1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83"/>
      <c r="AI304" s="83"/>
      <c r="AJ304" s="83"/>
      <c r="AK304" s="83"/>
      <c r="AL304" s="83"/>
      <c r="AM304" s="83"/>
      <c r="AN304" s="83"/>
      <c r="AO304" s="83"/>
      <c r="AP304" s="83"/>
      <c r="AQ304" s="83"/>
      <c r="AR304" s="83"/>
      <c r="AS304" s="83"/>
      <c r="AT304" s="83"/>
      <c r="AU304" s="83"/>
      <c r="AV304" s="83"/>
      <c r="AW304" s="83"/>
      <c r="AX304" s="83"/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83"/>
      <c r="BJ304" s="83"/>
      <c r="BK304" s="83"/>
      <c r="BL304" s="83"/>
      <c r="BM304" s="83"/>
      <c r="BN304" s="83"/>
      <c r="BO304" s="83"/>
      <c r="BP304" s="83"/>
      <c r="BQ304" s="83"/>
      <c r="BR304" s="83"/>
      <c r="BS304" s="83"/>
      <c r="BT304" s="83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3"/>
      <c r="CF304" s="83"/>
      <c r="CG304" s="83"/>
      <c r="CH304" s="83"/>
      <c r="CI304" s="83"/>
      <c r="CJ304" s="83"/>
      <c r="CK304" s="83"/>
      <c r="CL304" s="83"/>
      <c r="CM304" s="83"/>
      <c r="CN304" s="83"/>
      <c r="CO304" s="83"/>
      <c r="CP304" s="83"/>
      <c r="CQ304" s="83"/>
      <c r="CR304" s="83"/>
      <c r="CS304" s="83"/>
      <c r="CT304" s="83"/>
      <c r="CU304" s="83"/>
      <c r="CV304" s="83"/>
    </row>
    <row r="305" spans="1:100" s="12" customFormat="1" ht="30" customHeight="1" x14ac:dyDescent="0.2">
      <c r="A305" s="18">
        <f t="shared" si="20"/>
        <v>254</v>
      </c>
      <c r="B305" s="61" t="s">
        <v>495</v>
      </c>
      <c r="C305" s="21" t="s">
        <v>612</v>
      </c>
      <c r="D305" s="20" t="s">
        <v>1</v>
      </c>
      <c r="E305" s="41"/>
      <c r="F305" s="1"/>
      <c r="G305" s="17">
        <v>1110</v>
      </c>
      <c r="H305" s="17">
        <v>1480</v>
      </c>
      <c r="I305" s="1" t="str">
        <f t="shared" si="18"/>
        <v>NG</v>
      </c>
      <c r="J305" s="1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83"/>
      <c r="AI305" s="83"/>
      <c r="AJ305" s="83"/>
      <c r="AK305" s="83"/>
      <c r="AL305" s="83"/>
      <c r="AM305" s="83"/>
      <c r="AN305" s="83"/>
      <c r="AO305" s="83"/>
      <c r="AP305" s="83"/>
      <c r="AQ305" s="83"/>
      <c r="AR305" s="83"/>
      <c r="AS305" s="83"/>
      <c r="AT305" s="83"/>
      <c r="AU305" s="83"/>
      <c r="AV305" s="83"/>
      <c r="AW305" s="83"/>
      <c r="AX305" s="83"/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83"/>
      <c r="BJ305" s="83"/>
      <c r="BK305" s="83"/>
      <c r="BL305" s="83"/>
      <c r="BM305" s="83"/>
      <c r="BN305" s="83"/>
      <c r="BO305" s="83"/>
      <c r="BP305" s="83"/>
      <c r="BQ305" s="83"/>
      <c r="BR305" s="83"/>
      <c r="BS305" s="83"/>
      <c r="BT305" s="83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3"/>
      <c r="CF305" s="83"/>
      <c r="CG305" s="83"/>
      <c r="CH305" s="83"/>
      <c r="CI305" s="83"/>
      <c r="CJ305" s="83"/>
      <c r="CK305" s="83"/>
      <c r="CL305" s="83"/>
      <c r="CM305" s="83"/>
      <c r="CN305" s="83"/>
      <c r="CO305" s="83"/>
      <c r="CP305" s="83"/>
      <c r="CQ305" s="83"/>
      <c r="CR305" s="83"/>
      <c r="CS305" s="83"/>
      <c r="CT305" s="83"/>
      <c r="CU305" s="83"/>
      <c r="CV305" s="83"/>
    </row>
    <row r="306" spans="1:100" s="10" customFormat="1" ht="30" customHeight="1" x14ac:dyDescent="0.2">
      <c r="A306" s="18">
        <f t="shared" si="20"/>
        <v>255</v>
      </c>
      <c r="B306" s="61" t="s">
        <v>496</v>
      </c>
      <c r="C306" s="6" t="s">
        <v>614</v>
      </c>
      <c r="D306" s="7" t="s">
        <v>1</v>
      </c>
      <c r="E306" s="41"/>
      <c r="F306" s="1"/>
      <c r="G306" s="17">
        <v>918</v>
      </c>
      <c r="H306" s="17">
        <v>1224</v>
      </c>
      <c r="I306" s="1" t="str">
        <f t="shared" si="18"/>
        <v>NG</v>
      </c>
      <c r="J306" s="1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83"/>
      <c r="AI306" s="83"/>
      <c r="AJ306" s="83"/>
      <c r="AK306" s="83"/>
      <c r="AL306" s="83"/>
      <c r="AM306" s="83"/>
      <c r="AN306" s="83"/>
      <c r="AO306" s="83"/>
      <c r="AP306" s="83"/>
      <c r="AQ306" s="83"/>
      <c r="AR306" s="83"/>
      <c r="AS306" s="83"/>
      <c r="AT306" s="83"/>
      <c r="AU306" s="83"/>
      <c r="AV306" s="83"/>
      <c r="AW306" s="83"/>
      <c r="AX306" s="83"/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83"/>
      <c r="BJ306" s="83"/>
      <c r="BK306" s="83"/>
      <c r="BL306" s="83"/>
      <c r="BM306" s="83"/>
      <c r="BN306" s="83"/>
      <c r="BO306" s="83"/>
      <c r="BP306" s="83"/>
      <c r="BQ306" s="83"/>
      <c r="BR306" s="83"/>
      <c r="BS306" s="83"/>
      <c r="BT306" s="83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</row>
    <row r="307" spans="1:100" s="13" customFormat="1" ht="30" customHeight="1" x14ac:dyDescent="0.2">
      <c r="A307" s="18">
        <f t="shared" si="20"/>
        <v>256</v>
      </c>
      <c r="B307" s="61" t="s">
        <v>497</v>
      </c>
      <c r="C307" s="21" t="s">
        <v>58</v>
      </c>
      <c r="D307" s="20" t="s">
        <v>1</v>
      </c>
      <c r="E307" s="41"/>
      <c r="F307" s="1"/>
      <c r="G307" s="17">
        <v>719</v>
      </c>
      <c r="H307" s="17">
        <v>959</v>
      </c>
      <c r="I307" s="1" t="str">
        <f t="shared" si="18"/>
        <v>NG</v>
      </c>
      <c r="J307" s="1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  <c r="AS307" s="83"/>
      <c r="AT307" s="83"/>
      <c r="AU307" s="83"/>
      <c r="AV307" s="83"/>
      <c r="AW307" s="83"/>
      <c r="AX307" s="83"/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83"/>
      <c r="BJ307" s="83"/>
      <c r="BK307" s="83"/>
      <c r="BL307" s="83"/>
      <c r="BM307" s="83"/>
      <c r="BN307" s="83"/>
      <c r="BO307" s="83"/>
      <c r="BP307" s="83"/>
      <c r="BQ307" s="83"/>
      <c r="BR307" s="83"/>
      <c r="BS307" s="83"/>
      <c r="BT307" s="83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3"/>
      <c r="CF307" s="83"/>
      <c r="CG307" s="83"/>
      <c r="CH307" s="83"/>
      <c r="CI307" s="83"/>
      <c r="CJ307" s="83"/>
      <c r="CK307" s="83"/>
      <c r="CL307" s="83"/>
      <c r="CM307" s="83"/>
      <c r="CN307" s="83"/>
      <c r="CO307" s="83"/>
      <c r="CP307" s="83"/>
      <c r="CQ307" s="83"/>
      <c r="CR307" s="83"/>
      <c r="CS307" s="83"/>
      <c r="CT307" s="83"/>
      <c r="CU307" s="83"/>
      <c r="CV307" s="83"/>
    </row>
    <row r="308" spans="1:100" s="13" customFormat="1" ht="30" customHeight="1" x14ac:dyDescent="0.2">
      <c r="A308" s="18">
        <f t="shared" si="20"/>
        <v>257</v>
      </c>
      <c r="B308" s="61" t="s">
        <v>498</v>
      </c>
      <c r="C308" s="21" t="s">
        <v>613</v>
      </c>
      <c r="D308" s="7" t="s">
        <v>60</v>
      </c>
      <c r="E308" s="41"/>
      <c r="F308" s="1"/>
      <c r="G308" s="17">
        <v>1008</v>
      </c>
      <c r="H308" s="17">
        <v>1345</v>
      </c>
      <c r="I308" s="1" t="str">
        <f t="shared" si="18"/>
        <v>NG</v>
      </c>
      <c r="J308" s="1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83"/>
      <c r="AI308" s="83"/>
      <c r="AJ308" s="83"/>
      <c r="AK308" s="83"/>
      <c r="AL308" s="83"/>
      <c r="AM308" s="83"/>
      <c r="AN308" s="83"/>
      <c r="AO308" s="83"/>
      <c r="AP308" s="83"/>
      <c r="AQ308" s="83"/>
      <c r="AR308" s="83"/>
      <c r="AS308" s="83"/>
      <c r="AT308" s="83"/>
      <c r="AU308" s="83"/>
      <c r="AV308" s="83"/>
      <c r="AW308" s="83"/>
      <c r="AX308" s="83"/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83"/>
      <c r="BJ308" s="83"/>
      <c r="BK308" s="83"/>
      <c r="BL308" s="83"/>
      <c r="BM308" s="83"/>
      <c r="BN308" s="83"/>
      <c r="BO308" s="83"/>
      <c r="BP308" s="83"/>
      <c r="BQ308" s="83"/>
      <c r="BR308" s="83"/>
      <c r="BS308" s="83"/>
      <c r="BT308" s="83"/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3"/>
      <c r="CF308" s="83"/>
      <c r="CG308" s="83"/>
      <c r="CH308" s="83"/>
      <c r="CI308" s="83"/>
      <c r="CJ308" s="83"/>
      <c r="CK308" s="83"/>
      <c r="CL308" s="83"/>
      <c r="CM308" s="83"/>
      <c r="CN308" s="83"/>
      <c r="CO308" s="83"/>
      <c r="CP308" s="83"/>
      <c r="CQ308" s="83"/>
      <c r="CR308" s="83"/>
      <c r="CS308" s="83"/>
      <c r="CT308" s="83"/>
      <c r="CU308" s="83"/>
      <c r="CV308" s="83"/>
    </row>
    <row r="309" spans="1:100" s="13" customFormat="1" ht="30" customHeight="1" x14ac:dyDescent="0.2">
      <c r="A309" s="18">
        <f t="shared" si="20"/>
        <v>258</v>
      </c>
      <c r="B309" s="61" t="s">
        <v>499</v>
      </c>
      <c r="C309" s="21" t="s">
        <v>615</v>
      </c>
      <c r="D309" s="20" t="s">
        <v>60</v>
      </c>
      <c r="E309" s="41"/>
      <c r="F309" s="1"/>
      <c r="G309" s="17">
        <v>819</v>
      </c>
      <c r="H309" s="17">
        <v>1092</v>
      </c>
      <c r="I309" s="1" t="str">
        <f t="shared" si="18"/>
        <v>NG</v>
      </c>
      <c r="J309" s="1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83"/>
      <c r="BJ309" s="83"/>
      <c r="BK309" s="83"/>
      <c r="BL309" s="83"/>
      <c r="BM309" s="83"/>
      <c r="BN309" s="83"/>
      <c r="BO309" s="83"/>
      <c r="BP309" s="83"/>
      <c r="BQ309" s="83"/>
      <c r="BR309" s="83"/>
      <c r="BS309" s="83"/>
      <c r="BT309" s="83"/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3"/>
      <c r="CF309" s="83"/>
      <c r="CG309" s="83"/>
      <c r="CH309" s="83"/>
      <c r="CI309" s="83"/>
      <c r="CJ309" s="83"/>
      <c r="CK309" s="83"/>
      <c r="CL309" s="83"/>
      <c r="CM309" s="83"/>
      <c r="CN309" s="83"/>
      <c r="CO309" s="83"/>
      <c r="CP309" s="83"/>
      <c r="CQ309" s="83"/>
      <c r="CR309" s="83"/>
      <c r="CS309" s="83"/>
      <c r="CT309" s="83"/>
      <c r="CU309" s="83"/>
      <c r="CV309" s="83"/>
    </row>
    <row r="310" spans="1:100" s="13" customFormat="1" ht="30" customHeight="1" x14ac:dyDescent="0.2">
      <c r="A310" s="18">
        <f t="shared" si="20"/>
        <v>259</v>
      </c>
      <c r="B310" s="61" t="s">
        <v>500</v>
      </c>
      <c r="C310" s="21" t="s">
        <v>59</v>
      </c>
      <c r="D310" s="7" t="s">
        <v>60</v>
      </c>
      <c r="E310" s="41"/>
      <c r="F310" s="1"/>
      <c r="G310" s="17">
        <v>950</v>
      </c>
      <c r="H310" s="17">
        <v>1267</v>
      </c>
      <c r="I310" s="1" t="str">
        <f t="shared" si="18"/>
        <v>NG</v>
      </c>
      <c r="J310" s="1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83"/>
      <c r="AI310" s="83"/>
      <c r="AJ310" s="83"/>
      <c r="AK310" s="83"/>
      <c r="AL310" s="83"/>
      <c r="AM310" s="83"/>
      <c r="AN310" s="83"/>
      <c r="AO310" s="83"/>
      <c r="AP310" s="83"/>
      <c r="AQ310" s="83"/>
      <c r="AR310" s="83"/>
      <c r="AS310" s="83"/>
      <c r="AT310" s="83"/>
      <c r="AU310" s="83"/>
      <c r="AV310" s="83"/>
      <c r="AW310" s="83"/>
      <c r="AX310" s="83"/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83"/>
      <c r="BJ310" s="83"/>
      <c r="BK310" s="83"/>
      <c r="BL310" s="83"/>
      <c r="BM310" s="83"/>
      <c r="BN310" s="83"/>
      <c r="BO310" s="83"/>
      <c r="BP310" s="83"/>
      <c r="BQ310" s="83"/>
      <c r="BR310" s="83"/>
      <c r="BS310" s="83"/>
      <c r="BT310" s="83"/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3"/>
      <c r="CF310" s="83"/>
      <c r="CG310" s="83"/>
      <c r="CH310" s="83"/>
      <c r="CI310" s="83"/>
      <c r="CJ310" s="83"/>
      <c r="CK310" s="83"/>
      <c r="CL310" s="83"/>
      <c r="CM310" s="83"/>
      <c r="CN310" s="83"/>
      <c r="CO310" s="83"/>
      <c r="CP310" s="83"/>
      <c r="CQ310" s="83"/>
      <c r="CR310" s="83"/>
      <c r="CS310" s="83"/>
      <c r="CT310" s="83"/>
      <c r="CU310" s="83"/>
      <c r="CV310" s="83"/>
    </row>
    <row r="311" spans="1:100" s="12" customFormat="1" ht="30" customHeight="1" x14ac:dyDescent="0.2">
      <c r="A311" s="18">
        <f t="shared" si="20"/>
        <v>260</v>
      </c>
      <c r="B311" s="61" t="s">
        <v>501</v>
      </c>
      <c r="C311" s="21" t="s">
        <v>616</v>
      </c>
      <c r="D311" s="20" t="s">
        <v>1</v>
      </c>
      <c r="E311" s="41"/>
      <c r="F311" s="1"/>
      <c r="G311" s="17">
        <v>1239</v>
      </c>
      <c r="H311" s="17">
        <v>1653</v>
      </c>
      <c r="I311" s="1" t="str">
        <f t="shared" si="18"/>
        <v>NG</v>
      </c>
      <c r="J311" s="1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83"/>
      <c r="AI311" s="83"/>
      <c r="AJ311" s="83"/>
      <c r="AK311" s="83"/>
      <c r="AL311" s="83"/>
      <c r="AM311" s="83"/>
      <c r="AN311" s="83"/>
      <c r="AO311" s="83"/>
      <c r="AP311" s="83"/>
      <c r="AQ311" s="83"/>
      <c r="AR311" s="83"/>
      <c r="AS311" s="83"/>
      <c r="AT311" s="83"/>
      <c r="AU311" s="83"/>
      <c r="AV311" s="83"/>
      <c r="AW311" s="83"/>
      <c r="AX311" s="83"/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83"/>
      <c r="BJ311" s="83"/>
      <c r="BK311" s="83"/>
      <c r="BL311" s="83"/>
      <c r="BM311" s="83"/>
      <c r="BN311" s="83"/>
      <c r="BO311" s="83"/>
      <c r="BP311" s="83"/>
      <c r="BQ311" s="83"/>
      <c r="BR311" s="83"/>
      <c r="BS311" s="83"/>
      <c r="BT311" s="83"/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3"/>
      <c r="CF311" s="83"/>
      <c r="CG311" s="83"/>
      <c r="CH311" s="83"/>
      <c r="CI311" s="83"/>
      <c r="CJ311" s="83"/>
      <c r="CK311" s="83"/>
      <c r="CL311" s="83"/>
      <c r="CM311" s="83"/>
      <c r="CN311" s="83"/>
      <c r="CO311" s="83"/>
      <c r="CP311" s="83"/>
      <c r="CQ311" s="83"/>
      <c r="CR311" s="83"/>
      <c r="CS311" s="83"/>
      <c r="CT311" s="83"/>
      <c r="CU311" s="83"/>
      <c r="CV311" s="83"/>
    </row>
    <row r="312" spans="1:100" s="10" customFormat="1" ht="30" customHeight="1" thickBot="1" x14ac:dyDescent="0.25">
      <c r="A312" s="19">
        <f>A311+1</f>
        <v>261</v>
      </c>
      <c r="B312" s="61" t="s">
        <v>502</v>
      </c>
      <c r="C312" s="8" t="s">
        <v>617</v>
      </c>
      <c r="D312" s="9" t="s">
        <v>1</v>
      </c>
      <c r="E312" s="42"/>
      <c r="F312" s="1"/>
      <c r="G312" s="17">
        <v>1048</v>
      </c>
      <c r="H312" s="17">
        <v>1398</v>
      </c>
      <c r="I312" s="1" t="str">
        <f t="shared" si="18"/>
        <v>NG</v>
      </c>
      <c r="J312" s="1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83"/>
      <c r="AI312" s="83"/>
      <c r="AJ312" s="83"/>
      <c r="AK312" s="83"/>
      <c r="AL312" s="83"/>
      <c r="AM312" s="83"/>
      <c r="AN312" s="83"/>
      <c r="AO312" s="83"/>
      <c r="AP312" s="83"/>
      <c r="AQ312" s="83"/>
      <c r="AR312" s="83"/>
      <c r="AS312" s="83"/>
      <c r="AT312" s="83"/>
      <c r="AU312" s="83"/>
      <c r="AV312" s="83"/>
      <c r="AW312" s="83"/>
      <c r="AX312" s="83"/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83"/>
      <c r="BJ312" s="83"/>
      <c r="BK312" s="83"/>
      <c r="BL312" s="83"/>
      <c r="BM312" s="83"/>
      <c r="BN312" s="83"/>
      <c r="BO312" s="83"/>
      <c r="BP312" s="83"/>
      <c r="BQ312" s="83"/>
      <c r="BR312" s="83"/>
      <c r="BS312" s="83"/>
      <c r="BT312" s="83"/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3"/>
      <c r="CF312" s="83"/>
      <c r="CG312" s="83"/>
      <c r="CH312" s="83"/>
      <c r="CI312" s="83"/>
      <c r="CJ312" s="83"/>
      <c r="CK312" s="83"/>
      <c r="CL312" s="83"/>
      <c r="CM312" s="83"/>
      <c r="CN312" s="83"/>
      <c r="CO312" s="83"/>
      <c r="CP312" s="83"/>
      <c r="CQ312" s="83"/>
      <c r="CR312" s="83"/>
      <c r="CS312" s="83"/>
      <c r="CT312" s="83"/>
      <c r="CU312" s="83"/>
      <c r="CV312" s="83"/>
    </row>
    <row r="313" spans="1:100" ht="30" customHeight="1" x14ac:dyDescent="0.2">
      <c r="A313" s="69">
        <v>36</v>
      </c>
      <c r="B313" s="70"/>
      <c r="C313" s="49" t="s">
        <v>2</v>
      </c>
      <c r="D313" s="50"/>
      <c r="E313" s="51"/>
      <c r="G313" s="52"/>
      <c r="H313" s="52"/>
    </row>
    <row r="314" spans="1:100" ht="30" customHeight="1" x14ac:dyDescent="0.2">
      <c r="A314" s="18">
        <f>A312+1</f>
        <v>262</v>
      </c>
      <c r="B314" s="29" t="s">
        <v>312</v>
      </c>
      <c r="C314" s="21" t="s">
        <v>618</v>
      </c>
      <c r="D314" s="20" t="s">
        <v>1</v>
      </c>
      <c r="E314" s="41"/>
      <c r="G314" s="17">
        <v>1347</v>
      </c>
      <c r="H314" s="17">
        <v>1796</v>
      </c>
      <c r="I314" s="1" t="str">
        <f t="shared" si="18"/>
        <v>NG</v>
      </c>
    </row>
    <row r="315" spans="1:100" ht="30" customHeight="1" x14ac:dyDescent="0.2">
      <c r="A315" s="18">
        <f>A314+1</f>
        <v>263</v>
      </c>
      <c r="B315" s="29" t="s">
        <v>406</v>
      </c>
      <c r="C315" s="21" t="s">
        <v>619</v>
      </c>
      <c r="D315" s="20" t="s">
        <v>1</v>
      </c>
      <c r="E315" s="41"/>
      <c r="G315" s="17">
        <v>1473</v>
      </c>
      <c r="H315" s="17">
        <v>1965</v>
      </c>
      <c r="I315" s="1" t="str">
        <f t="shared" si="18"/>
        <v>NG</v>
      </c>
    </row>
    <row r="316" spans="1:100" ht="30" customHeight="1" x14ac:dyDescent="0.2">
      <c r="A316" s="18">
        <f t="shared" ref="A316:A327" si="21">A315+1</f>
        <v>264</v>
      </c>
      <c r="B316" s="29" t="s">
        <v>313</v>
      </c>
      <c r="C316" s="21" t="s">
        <v>620</v>
      </c>
      <c r="D316" s="20" t="s">
        <v>1</v>
      </c>
      <c r="E316" s="41"/>
      <c r="G316" s="17">
        <v>1601</v>
      </c>
      <c r="H316" s="17">
        <v>2135</v>
      </c>
      <c r="I316" s="1" t="str">
        <f t="shared" si="18"/>
        <v>NG</v>
      </c>
    </row>
    <row r="317" spans="1:100" ht="30" customHeight="1" x14ac:dyDescent="0.2">
      <c r="A317" s="18">
        <f t="shared" si="21"/>
        <v>265</v>
      </c>
      <c r="B317" s="29" t="s">
        <v>314</v>
      </c>
      <c r="C317" s="21" t="s">
        <v>621</v>
      </c>
      <c r="D317" s="20" t="s">
        <v>1</v>
      </c>
      <c r="E317" s="41"/>
      <c r="G317" s="17">
        <v>2820</v>
      </c>
      <c r="H317" s="17">
        <v>3761</v>
      </c>
      <c r="I317" s="1" t="str">
        <f t="shared" si="18"/>
        <v>NG</v>
      </c>
    </row>
    <row r="318" spans="1:100" ht="30" customHeight="1" x14ac:dyDescent="0.2">
      <c r="A318" s="18">
        <f t="shared" si="21"/>
        <v>266</v>
      </c>
      <c r="B318" s="29" t="s">
        <v>315</v>
      </c>
      <c r="C318" s="21" t="s">
        <v>622</v>
      </c>
      <c r="D318" s="20" t="s">
        <v>1</v>
      </c>
      <c r="E318" s="41"/>
      <c r="G318" s="17">
        <v>2947</v>
      </c>
      <c r="H318" s="17">
        <v>3930</v>
      </c>
      <c r="I318" s="1" t="str">
        <f t="shared" si="18"/>
        <v>NG</v>
      </c>
    </row>
    <row r="319" spans="1:100" ht="30" customHeight="1" x14ac:dyDescent="0.2">
      <c r="A319" s="18">
        <f t="shared" si="21"/>
        <v>267</v>
      </c>
      <c r="B319" s="29" t="s">
        <v>316</v>
      </c>
      <c r="C319" s="21" t="s">
        <v>623</v>
      </c>
      <c r="D319" s="20" t="s">
        <v>1</v>
      </c>
      <c r="E319" s="41"/>
      <c r="G319" s="17">
        <v>3151</v>
      </c>
      <c r="H319" s="17">
        <v>4202</v>
      </c>
      <c r="I319" s="1" t="str">
        <f t="shared" si="18"/>
        <v>NG</v>
      </c>
    </row>
    <row r="320" spans="1:100" ht="30" customHeight="1" x14ac:dyDescent="0.2">
      <c r="A320" s="18">
        <f t="shared" si="21"/>
        <v>268</v>
      </c>
      <c r="B320" s="29" t="s">
        <v>317</v>
      </c>
      <c r="C320" s="21" t="s">
        <v>624</v>
      </c>
      <c r="D320" s="20" t="s">
        <v>1</v>
      </c>
      <c r="E320" s="41"/>
      <c r="G320" s="17">
        <v>4395</v>
      </c>
      <c r="H320" s="17">
        <v>5861</v>
      </c>
      <c r="I320" s="1" t="str">
        <f t="shared" si="18"/>
        <v>NG</v>
      </c>
    </row>
    <row r="321" spans="1:100" ht="30" customHeight="1" x14ac:dyDescent="0.2">
      <c r="A321" s="18">
        <f t="shared" si="21"/>
        <v>269</v>
      </c>
      <c r="B321" s="29" t="s">
        <v>318</v>
      </c>
      <c r="C321" s="21" t="s">
        <v>625</v>
      </c>
      <c r="D321" s="20" t="s">
        <v>1</v>
      </c>
      <c r="E321" s="41"/>
      <c r="G321" s="17">
        <v>1968</v>
      </c>
      <c r="H321" s="17">
        <v>2624</v>
      </c>
      <c r="I321" s="1" t="str">
        <f t="shared" si="18"/>
        <v>NG</v>
      </c>
    </row>
    <row r="322" spans="1:100" ht="30" customHeight="1" x14ac:dyDescent="0.2">
      <c r="A322" s="18">
        <f t="shared" si="21"/>
        <v>270</v>
      </c>
      <c r="B322" s="29" t="s">
        <v>319</v>
      </c>
      <c r="C322" s="21" t="s">
        <v>626</v>
      </c>
      <c r="D322" s="20" t="s">
        <v>1</v>
      </c>
      <c r="E322" s="41"/>
      <c r="G322" s="17">
        <v>2404</v>
      </c>
      <c r="H322" s="17">
        <v>3206</v>
      </c>
      <c r="I322" s="1" t="str">
        <f t="shared" si="18"/>
        <v>NG</v>
      </c>
    </row>
    <row r="323" spans="1:100" ht="30" customHeight="1" x14ac:dyDescent="0.2">
      <c r="A323" s="18">
        <f t="shared" si="21"/>
        <v>271</v>
      </c>
      <c r="B323" s="29" t="s">
        <v>320</v>
      </c>
      <c r="C323" s="21" t="s">
        <v>627</v>
      </c>
      <c r="D323" s="20" t="s">
        <v>1</v>
      </c>
      <c r="E323" s="41"/>
      <c r="G323" s="17">
        <v>2841</v>
      </c>
      <c r="H323" s="17">
        <v>3788</v>
      </c>
      <c r="I323" s="1" t="str">
        <f t="shared" si="18"/>
        <v>NG</v>
      </c>
    </row>
    <row r="324" spans="1:100" ht="30" customHeight="1" x14ac:dyDescent="0.2">
      <c r="A324" s="18">
        <f t="shared" si="21"/>
        <v>272</v>
      </c>
      <c r="B324" s="29" t="s">
        <v>321</v>
      </c>
      <c r="C324" s="21" t="s">
        <v>628</v>
      </c>
      <c r="D324" s="20" t="s">
        <v>1</v>
      </c>
      <c r="E324" s="41"/>
      <c r="G324" s="17">
        <v>4369</v>
      </c>
      <c r="H324" s="17">
        <v>5826</v>
      </c>
      <c r="I324" s="1" t="str">
        <f t="shared" si="18"/>
        <v>NG</v>
      </c>
    </row>
    <row r="325" spans="1:100" ht="30" customHeight="1" x14ac:dyDescent="0.2">
      <c r="A325" s="18">
        <f t="shared" si="21"/>
        <v>273</v>
      </c>
      <c r="B325" s="29" t="s">
        <v>322</v>
      </c>
      <c r="C325" s="21" t="s">
        <v>629</v>
      </c>
      <c r="D325" s="20" t="s">
        <v>1</v>
      </c>
      <c r="E325" s="41"/>
      <c r="G325" s="17">
        <v>4806</v>
      </c>
      <c r="H325" s="17">
        <v>6408</v>
      </c>
      <c r="I325" s="1" t="str">
        <f t="shared" si="18"/>
        <v>NG</v>
      </c>
    </row>
    <row r="326" spans="1:100" ht="30" customHeight="1" x14ac:dyDescent="0.2">
      <c r="A326" s="18">
        <f t="shared" si="21"/>
        <v>274</v>
      </c>
      <c r="B326" s="29" t="s">
        <v>503</v>
      </c>
      <c r="C326" s="21" t="s">
        <v>630</v>
      </c>
      <c r="D326" s="20" t="s">
        <v>1</v>
      </c>
      <c r="E326" s="41"/>
      <c r="G326" s="17">
        <v>1989</v>
      </c>
      <c r="H326" s="17">
        <v>2653</v>
      </c>
      <c r="I326" s="1" t="str">
        <f t="shared" si="18"/>
        <v>NG</v>
      </c>
    </row>
    <row r="327" spans="1:100" s="12" customFormat="1" ht="30" customHeight="1" thickBot="1" x14ac:dyDescent="0.25">
      <c r="A327" s="19">
        <f t="shared" si="21"/>
        <v>275</v>
      </c>
      <c r="B327" s="29" t="s">
        <v>504</v>
      </c>
      <c r="C327" s="23" t="s">
        <v>631</v>
      </c>
      <c r="D327" s="22" t="s">
        <v>1</v>
      </c>
      <c r="E327" s="42"/>
      <c r="F327" s="1"/>
      <c r="G327" s="53">
        <v>3728</v>
      </c>
      <c r="H327" s="53">
        <v>4971</v>
      </c>
      <c r="I327" s="1" t="str">
        <f t="shared" si="18"/>
        <v>NG</v>
      </c>
      <c r="J327" s="1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  <c r="AE327" s="83"/>
      <c r="AF327" s="83"/>
      <c r="AG327" s="83"/>
      <c r="AH327" s="83"/>
      <c r="AI327" s="83"/>
      <c r="AJ327" s="83"/>
      <c r="AK327" s="83"/>
      <c r="AL327" s="83"/>
      <c r="AM327" s="83"/>
      <c r="AN327" s="83"/>
      <c r="AO327" s="83"/>
      <c r="AP327" s="83"/>
      <c r="AQ327" s="83"/>
      <c r="AR327" s="83"/>
      <c r="AS327" s="83"/>
      <c r="AT327" s="83"/>
      <c r="AU327" s="83"/>
      <c r="AV327" s="83"/>
      <c r="AW327" s="83"/>
      <c r="AX327" s="83"/>
      <c r="AY327" s="83"/>
      <c r="AZ327" s="83"/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83"/>
      <c r="BM327" s="83"/>
      <c r="BN327" s="83"/>
      <c r="BO327" s="83"/>
      <c r="BP327" s="83"/>
      <c r="BQ327" s="83"/>
      <c r="BR327" s="83"/>
      <c r="BS327" s="83"/>
      <c r="BT327" s="83"/>
      <c r="BU327" s="83"/>
      <c r="BV327" s="83"/>
      <c r="BW327" s="83"/>
      <c r="BX327" s="83"/>
      <c r="BY327" s="83"/>
      <c r="BZ327" s="83"/>
      <c r="CA327" s="83"/>
      <c r="CB327" s="83"/>
      <c r="CC327" s="83"/>
      <c r="CD327" s="83"/>
      <c r="CE327" s="83"/>
      <c r="CF327" s="83"/>
      <c r="CG327" s="83"/>
      <c r="CH327" s="83"/>
      <c r="CI327" s="83"/>
      <c r="CJ327" s="83"/>
      <c r="CK327" s="83"/>
      <c r="CL327" s="83"/>
      <c r="CM327" s="83"/>
      <c r="CN327" s="83"/>
      <c r="CO327" s="83"/>
      <c r="CP327" s="83"/>
      <c r="CQ327" s="83"/>
      <c r="CR327" s="83"/>
      <c r="CS327" s="83"/>
      <c r="CT327" s="83"/>
      <c r="CU327" s="83"/>
      <c r="CV327" s="83"/>
    </row>
    <row r="328" spans="1:100" s="12" customFormat="1" ht="30" customHeight="1" x14ac:dyDescent="0.2">
      <c r="A328" s="69">
        <v>37</v>
      </c>
      <c r="B328" s="70"/>
      <c r="C328" s="49" t="s">
        <v>72</v>
      </c>
      <c r="D328" s="50"/>
      <c r="E328" s="51"/>
      <c r="F328" s="1"/>
      <c r="G328" s="52"/>
      <c r="H328" s="52"/>
      <c r="I328" s="1"/>
      <c r="J328" s="1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  <c r="AE328" s="83"/>
      <c r="AF328" s="83"/>
      <c r="AG328" s="83"/>
      <c r="AH328" s="83"/>
      <c r="AI328" s="83"/>
      <c r="AJ328" s="83"/>
      <c r="AK328" s="83"/>
      <c r="AL328" s="83"/>
      <c r="AM328" s="83"/>
      <c r="AN328" s="83"/>
      <c r="AO328" s="83"/>
      <c r="AP328" s="83"/>
      <c r="AQ328" s="83"/>
      <c r="AR328" s="83"/>
      <c r="AS328" s="83"/>
      <c r="AT328" s="83"/>
      <c r="AU328" s="83"/>
      <c r="AV328" s="83"/>
      <c r="AW328" s="83"/>
      <c r="AX328" s="83"/>
      <c r="AY328" s="83"/>
      <c r="AZ328" s="83"/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83"/>
      <c r="BM328" s="83"/>
      <c r="BN328" s="83"/>
      <c r="BO328" s="83"/>
      <c r="BP328" s="83"/>
      <c r="BQ328" s="83"/>
      <c r="BR328" s="83"/>
      <c r="BS328" s="83"/>
      <c r="BT328" s="83"/>
      <c r="BU328" s="83"/>
      <c r="BV328" s="83"/>
      <c r="BW328" s="83"/>
      <c r="BX328" s="83"/>
      <c r="BY328" s="83"/>
      <c r="BZ328" s="83"/>
      <c r="CA328" s="83"/>
      <c r="CB328" s="83"/>
      <c r="CC328" s="83"/>
      <c r="CD328" s="83"/>
      <c r="CE328" s="83"/>
      <c r="CF328" s="83"/>
      <c r="CG328" s="83"/>
      <c r="CH328" s="83"/>
      <c r="CI328" s="83"/>
      <c r="CJ328" s="83"/>
      <c r="CK328" s="83"/>
      <c r="CL328" s="83"/>
      <c r="CM328" s="83"/>
      <c r="CN328" s="83"/>
      <c r="CO328" s="83"/>
      <c r="CP328" s="83"/>
      <c r="CQ328" s="83"/>
      <c r="CR328" s="83"/>
      <c r="CS328" s="83"/>
      <c r="CT328" s="83"/>
      <c r="CU328" s="83"/>
      <c r="CV328" s="83"/>
    </row>
    <row r="329" spans="1:100" ht="30" customHeight="1" x14ac:dyDescent="0.2">
      <c r="A329" s="18">
        <f>A327+1</f>
        <v>276</v>
      </c>
      <c r="B329" s="29" t="s">
        <v>351</v>
      </c>
      <c r="C329" s="21" t="s">
        <v>632</v>
      </c>
      <c r="D329" s="20" t="s">
        <v>1</v>
      </c>
      <c r="E329" s="41"/>
      <c r="G329" s="17">
        <v>2064</v>
      </c>
      <c r="H329" s="17">
        <v>2753</v>
      </c>
      <c r="I329" s="1" t="str">
        <f t="shared" si="18"/>
        <v>NG</v>
      </c>
    </row>
    <row r="330" spans="1:100" ht="30" customHeight="1" x14ac:dyDescent="0.2">
      <c r="A330" s="18">
        <f>A329+1</f>
        <v>277</v>
      </c>
      <c r="B330" s="29" t="s">
        <v>407</v>
      </c>
      <c r="C330" s="21" t="s">
        <v>633</v>
      </c>
      <c r="D330" s="20" t="s">
        <v>1</v>
      </c>
      <c r="E330" s="41"/>
      <c r="G330" s="17">
        <v>2550</v>
      </c>
      <c r="H330" s="17">
        <v>3400</v>
      </c>
      <c r="I330" s="1" t="str">
        <f t="shared" si="18"/>
        <v>NG</v>
      </c>
    </row>
    <row r="331" spans="1:100" ht="30" customHeight="1" x14ac:dyDescent="0.2">
      <c r="A331" s="18">
        <f t="shared" ref="A331:A343" si="22">A330+1</f>
        <v>278</v>
      </c>
      <c r="B331" s="29" t="s">
        <v>352</v>
      </c>
      <c r="C331" s="21" t="s">
        <v>634</v>
      </c>
      <c r="D331" s="20" t="s">
        <v>1</v>
      </c>
      <c r="E331" s="41"/>
      <c r="G331" s="17">
        <v>4126</v>
      </c>
      <c r="H331" s="17">
        <v>5502</v>
      </c>
      <c r="I331" s="1" t="str">
        <f t="shared" si="18"/>
        <v>NG</v>
      </c>
    </row>
    <row r="332" spans="1:100" ht="30" customHeight="1" x14ac:dyDescent="0.2">
      <c r="A332" s="18">
        <f t="shared" si="22"/>
        <v>279</v>
      </c>
      <c r="B332" s="29" t="s">
        <v>353</v>
      </c>
      <c r="C332" s="21" t="s">
        <v>635</v>
      </c>
      <c r="D332" s="20" t="s">
        <v>1</v>
      </c>
      <c r="E332" s="41"/>
      <c r="G332" s="17">
        <v>4222</v>
      </c>
      <c r="H332" s="17">
        <v>5630</v>
      </c>
      <c r="I332" s="1" t="str">
        <f t="shared" si="18"/>
        <v>NG</v>
      </c>
    </row>
    <row r="333" spans="1:100" ht="30" customHeight="1" x14ac:dyDescent="0.2">
      <c r="A333" s="18">
        <f t="shared" si="22"/>
        <v>280</v>
      </c>
      <c r="B333" s="29" t="s">
        <v>354</v>
      </c>
      <c r="C333" s="21" t="s">
        <v>636</v>
      </c>
      <c r="D333" s="20" t="s">
        <v>1</v>
      </c>
      <c r="E333" s="41"/>
      <c r="G333" s="17">
        <v>2451</v>
      </c>
      <c r="H333" s="17">
        <v>3269</v>
      </c>
      <c r="I333" s="1" t="str">
        <f t="shared" si="18"/>
        <v>NG</v>
      </c>
    </row>
    <row r="334" spans="1:100" ht="30" customHeight="1" x14ac:dyDescent="0.2">
      <c r="A334" s="18">
        <f t="shared" si="22"/>
        <v>281</v>
      </c>
      <c r="B334" s="29" t="s">
        <v>355</v>
      </c>
      <c r="C334" s="21" t="s">
        <v>637</v>
      </c>
      <c r="D334" s="20" t="s">
        <v>1</v>
      </c>
      <c r="E334" s="41"/>
      <c r="G334" s="17">
        <v>2935</v>
      </c>
      <c r="H334" s="17">
        <v>3914</v>
      </c>
      <c r="I334" s="1" t="str">
        <f t="shared" si="18"/>
        <v>NG</v>
      </c>
    </row>
    <row r="335" spans="1:100" s="12" customFormat="1" ht="30" customHeight="1" x14ac:dyDescent="0.2">
      <c r="A335" s="18">
        <f t="shared" si="22"/>
        <v>282</v>
      </c>
      <c r="B335" s="29" t="s">
        <v>356</v>
      </c>
      <c r="C335" s="21" t="s">
        <v>638</v>
      </c>
      <c r="D335" s="20" t="s">
        <v>1</v>
      </c>
      <c r="E335" s="41"/>
      <c r="F335" s="1"/>
      <c r="G335" s="17">
        <v>4903</v>
      </c>
      <c r="H335" s="17">
        <v>6538</v>
      </c>
      <c r="I335" s="1" t="str">
        <f t="shared" si="18"/>
        <v>NG</v>
      </c>
      <c r="J335" s="1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83"/>
      <c r="AI335" s="83"/>
      <c r="AJ335" s="83"/>
      <c r="AK335" s="83"/>
      <c r="AL335" s="83"/>
      <c r="AM335" s="83"/>
      <c r="AN335" s="83"/>
      <c r="AO335" s="83"/>
      <c r="AP335" s="83"/>
      <c r="AQ335" s="83"/>
      <c r="AR335" s="83"/>
      <c r="AS335" s="83"/>
      <c r="AT335" s="83"/>
      <c r="AU335" s="83"/>
      <c r="AV335" s="83"/>
      <c r="AW335" s="83"/>
      <c r="AX335" s="83"/>
      <c r="AY335" s="83"/>
      <c r="AZ335" s="83"/>
      <c r="BA335" s="83"/>
      <c r="BB335" s="83"/>
      <c r="BC335" s="83"/>
      <c r="BD335" s="83"/>
      <c r="BE335" s="83"/>
      <c r="BF335" s="83"/>
      <c r="BG335" s="83"/>
      <c r="BH335" s="83"/>
      <c r="BI335" s="83"/>
      <c r="BJ335" s="83"/>
      <c r="BK335" s="83"/>
      <c r="BL335" s="83"/>
      <c r="BM335" s="83"/>
      <c r="BN335" s="83"/>
      <c r="BO335" s="83"/>
      <c r="BP335" s="83"/>
      <c r="BQ335" s="83"/>
      <c r="BR335" s="83"/>
      <c r="BS335" s="83"/>
      <c r="BT335" s="83"/>
      <c r="BU335" s="83"/>
      <c r="BV335" s="83"/>
      <c r="BW335" s="83"/>
      <c r="BX335" s="83"/>
      <c r="BY335" s="83"/>
      <c r="BZ335" s="83"/>
      <c r="CA335" s="83"/>
      <c r="CB335" s="83"/>
      <c r="CC335" s="83"/>
      <c r="CD335" s="83"/>
      <c r="CE335" s="83"/>
      <c r="CF335" s="83"/>
      <c r="CG335" s="83"/>
      <c r="CH335" s="83"/>
      <c r="CI335" s="83"/>
      <c r="CJ335" s="83"/>
      <c r="CK335" s="83"/>
      <c r="CL335" s="83"/>
      <c r="CM335" s="83"/>
      <c r="CN335" s="83"/>
      <c r="CO335" s="83"/>
      <c r="CP335" s="83"/>
      <c r="CQ335" s="83"/>
      <c r="CR335" s="83"/>
      <c r="CS335" s="83"/>
      <c r="CT335" s="83"/>
      <c r="CU335" s="83"/>
      <c r="CV335" s="83"/>
    </row>
    <row r="336" spans="1:100" s="10" customFormat="1" ht="30" customHeight="1" x14ac:dyDescent="0.2">
      <c r="A336" s="18">
        <f t="shared" si="22"/>
        <v>283</v>
      </c>
      <c r="B336" s="29" t="s">
        <v>357</v>
      </c>
      <c r="C336" s="6" t="s">
        <v>639</v>
      </c>
      <c r="D336" s="7" t="s">
        <v>1</v>
      </c>
      <c r="E336" s="41"/>
      <c r="F336" s="1"/>
      <c r="G336" s="17">
        <v>1425</v>
      </c>
      <c r="H336" s="17">
        <v>1900</v>
      </c>
      <c r="I336" s="1" t="str">
        <f t="shared" si="18"/>
        <v>NG</v>
      </c>
      <c r="J336" s="1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  <c r="AS336" s="83"/>
      <c r="AT336" s="83"/>
      <c r="AU336" s="83"/>
      <c r="AV336" s="83"/>
      <c r="AW336" s="83"/>
      <c r="AX336" s="83"/>
      <c r="AY336" s="83"/>
      <c r="AZ336" s="83"/>
      <c r="BA336" s="83"/>
      <c r="BB336" s="83"/>
      <c r="BC336" s="83"/>
      <c r="BD336" s="83"/>
      <c r="BE336" s="83"/>
      <c r="BF336" s="83"/>
      <c r="BG336" s="83"/>
      <c r="BH336" s="83"/>
      <c r="BI336" s="83"/>
      <c r="BJ336" s="83"/>
      <c r="BK336" s="83"/>
      <c r="BL336" s="83"/>
      <c r="BM336" s="83"/>
      <c r="BN336" s="83"/>
      <c r="BO336" s="83"/>
      <c r="BP336" s="83"/>
      <c r="BQ336" s="83"/>
      <c r="BR336" s="83"/>
      <c r="BS336" s="83"/>
      <c r="BT336" s="83"/>
      <c r="BU336" s="83"/>
      <c r="BV336" s="83"/>
      <c r="BW336" s="83"/>
      <c r="BX336" s="83"/>
      <c r="BY336" s="83"/>
      <c r="BZ336" s="83"/>
      <c r="CA336" s="83"/>
      <c r="CB336" s="83"/>
      <c r="CC336" s="83"/>
      <c r="CD336" s="83"/>
      <c r="CE336" s="83"/>
      <c r="CF336" s="83"/>
      <c r="CG336" s="83"/>
      <c r="CH336" s="83"/>
      <c r="CI336" s="83"/>
      <c r="CJ336" s="83"/>
      <c r="CK336" s="83"/>
      <c r="CL336" s="83"/>
      <c r="CM336" s="83"/>
      <c r="CN336" s="83"/>
      <c r="CO336" s="83"/>
      <c r="CP336" s="83"/>
      <c r="CQ336" s="83"/>
      <c r="CR336" s="83"/>
      <c r="CS336" s="83"/>
      <c r="CT336" s="83"/>
      <c r="CU336" s="83"/>
      <c r="CV336" s="83"/>
    </row>
    <row r="337" spans="1:100" s="10" customFormat="1" ht="30" customHeight="1" x14ac:dyDescent="0.2">
      <c r="A337" s="18">
        <f t="shared" si="22"/>
        <v>284</v>
      </c>
      <c r="B337" s="29" t="s">
        <v>358</v>
      </c>
      <c r="C337" s="6" t="s">
        <v>640</v>
      </c>
      <c r="D337" s="7" t="s">
        <v>1</v>
      </c>
      <c r="E337" s="41"/>
      <c r="F337" s="1"/>
      <c r="G337" s="17">
        <v>1591</v>
      </c>
      <c r="H337" s="17">
        <v>2122</v>
      </c>
      <c r="I337" s="1" t="str">
        <f t="shared" si="18"/>
        <v>NG</v>
      </c>
      <c r="J337" s="1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83"/>
      <c r="AI337" s="83"/>
      <c r="AJ337" s="83"/>
      <c r="AK337" s="83"/>
      <c r="AL337" s="83"/>
      <c r="AM337" s="83"/>
      <c r="AN337" s="83"/>
      <c r="AO337" s="83"/>
      <c r="AP337" s="83"/>
      <c r="AQ337" s="83"/>
      <c r="AR337" s="83"/>
      <c r="AS337" s="83"/>
      <c r="AT337" s="83"/>
      <c r="AU337" s="83"/>
      <c r="AV337" s="83"/>
      <c r="AW337" s="83"/>
      <c r="AX337" s="83"/>
      <c r="AY337" s="83"/>
      <c r="AZ337" s="83"/>
      <c r="BA337" s="83"/>
      <c r="BB337" s="83"/>
      <c r="BC337" s="83"/>
      <c r="BD337" s="83"/>
      <c r="BE337" s="83"/>
      <c r="BF337" s="83"/>
      <c r="BG337" s="83"/>
      <c r="BH337" s="83"/>
      <c r="BI337" s="83"/>
      <c r="BJ337" s="83"/>
      <c r="BK337" s="83"/>
      <c r="BL337" s="83"/>
      <c r="BM337" s="83"/>
      <c r="BN337" s="83"/>
      <c r="BO337" s="83"/>
      <c r="BP337" s="83"/>
      <c r="BQ337" s="83"/>
      <c r="BR337" s="83"/>
      <c r="BS337" s="83"/>
      <c r="BT337" s="83"/>
      <c r="BU337" s="83"/>
      <c r="BV337" s="83"/>
      <c r="BW337" s="83"/>
      <c r="BX337" s="83"/>
      <c r="BY337" s="83"/>
      <c r="BZ337" s="83"/>
      <c r="CA337" s="83"/>
      <c r="CB337" s="83"/>
      <c r="CC337" s="83"/>
      <c r="CD337" s="83"/>
      <c r="CE337" s="83"/>
      <c r="CF337" s="83"/>
      <c r="CG337" s="83"/>
      <c r="CH337" s="83"/>
      <c r="CI337" s="83"/>
      <c r="CJ337" s="83"/>
      <c r="CK337" s="83"/>
      <c r="CL337" s="83"/>
      <c r="CM337" s="83"/>
      <c r="CN337" s="83"/>
      <c r="CO337" s="83"/>
      <c r="CP337" s="83"/>
      <c r="CQ337" s="83"/>
      <c r="CR337" s="83"/>
      <c r="CS337" s="83"/>
      <c r="CT337" s="83"/>
      <c r="CU337" s="83"/>
      <c r="CV337" s="83"/>
    </row>
    <row r="338" spans="1:100" s="10" customFormat="1" ht="30" customHeight="1" x14ac:dyDescent="0.2">
      <c r="A338" s="18">
        <f t="shared" si="22"/>
        <v>285</v>
      </c>
      <c r="B338" s="29" t="s">
        <v>359</v>
      </c>
      <c r="C338" s="6" t="s">
        <v>641</v>
      </c>
      <c r="D338" s="7" t="s">
        <v>1</v>
      </c>
      <c r="E338" s="41"/>
      <c r="F338" s="1"/>
      <c r="G338" s="17">
        <v>2850</v>
      </c>
      <c r="H338" s="17">
        <v>3800</v>
      </c>
      <c r="I338" s="1" t="str">
        <f t="shared" si="18"/>
        <v>NG</v>
      </c>
      <c r="J338" s="1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83"/>
      <c r="AI338" s="83"/>
      <c r="AJ338" s="83"/>
      <c r="AK338" s="83"/>
      <c r="AL338" s="83"/>
      <c r="AM338" s="83"/>
      <c r="AN338" s="83"/>
      <c r="AO338" s="83"/>
      <c r="AP338" s="83"/>
      <c r="AQ338" s="83"/>
      <c r="AR338" s="83"/>
      <c r="AS338" s="83"/>
      <c r="AT338" s="83"/>
      <c r="AU338" s="83"/>
      <c r="AV338" s="83"/>
      <c r="AW338" s="83"/>
      <c r="AX338" s="83"/>
      <c r="AY338" s="83"/>
      <c r="AZ338" s="83"/>
      <c r="BA338" s="83"/>
      <c r="BB338" s="83"/>
      <c r="BC338" s="83"/>
      <c r="BD338" s="83"/>
      <c r="BE338" s="83"/>
      <c r="BF338" s="83"/>
      <c r="BG338" s="83"/>
      <c r="BH338" s="83"/>
      <c r="BI338" s="83"/>
      <c r="BJ338" s="83"/>
      <c r="BK338" s="83"/>
      <c r="BL338" s="83"/>
      <c r="BM338" s="83"/>
      <c r="BN338" s="83"/>
      <c r="BO338" s="83"/>
      <c r="BP338" s="83"/>
      <c r="BQ338" s="83"/>
      <c r="BR338" s="83"/>
      <c r="BS338" s="83"/>
      <c r="BT338" s="83"/>
      <c r="BU338" s="83"/>
      <c r="BV338" s="83"/>
      <c r="BW338" s="83"/>
      <c r="BX338" s="83"/>
      <c r="BY338" s="83"/>
      <c r="BZ338" s="83"/>
      <c r="CA338" s="83"/>
      <c r="CB338" s="83"/>
      <c r="CC338" s="83"/>
      <c r="CD338" s="83"/>
      <c r="CE338" s="83"/>
      <c r="CF338" s="83"/>
      <c r="CG338" s="83"/>
      <c r="CH338" s="83"/>
      <c r="CI338" s="83"/>
      <c r="CJ338" s="83"/>
      <c r="CK338" s="83"/>
      <c r="CL338" s="83"/>
      <c r="CM338" s="83"/>
      <c r="CN338" s="83"/>
      <c r="CO338" s="83"/>
      <c r="CP338" s="83"/>
      <c r="CQ338" s="83"/>
      <c r="CR338" s="83"/>
      <c r="CS338" s="83"/>
      <c r="CT338" s="83"/>
      <c r="CU338" s="83"/>
      <c r="CV338" s="83"/>
    </row>
    <row r="339" spans="1:100" s="10" customFormat="1" ht="30" customHeight="1" x14ac:dyDescent="0.2">
      <c r="A339" s="18">
        <f t="shared" si="22"/>
        <v>286</v>
      </c>
      <c r="B339" s="29" t="s">
        <v>360</v>
      </c>
      <c r="C339" s="6" t="s">
        <v>642</v>
      </c>
      <c r="D339" s="7" t="s">
        <v>1</v>
      </c>
      <c r="E339" s="41"/>
      <c r="F339" s="1"/>
      <c r="G339" s="17">
        <v>2883</v>
      </c>
      <c r="H339" s="17">
        <v>3845</v>
      </c>
      <c r="I339" s="1" t="str">
        <f t="shared" ref="I339:I343" si="23">IF(E339&gt;=ROUNDDOWN(G339,0),IF(E339&lt;=H339,"OK","NG"),"NG")</f>
        <v>NG</v>
      </c>
      <c r="J339" s="1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83"/>
      <c r="AI339" s="83"/>
      <c r="AJ339" s="83"/>
      <c r="AK339" s="83"/>
      <c r="AL339" s="83"/>
      <c r="AM339" s="83"/>
      <c r="AN339" s="83"/>
      <c r="AO339" s="83"/>
      <c r="AP339" s="83"/>
      <c r="AQ339" s="83"/>
      <c r="AR339" s="83"/>
      <c r="AS339" s="83"/>
      <c r="AT339" s="83"/>
      <c r="AU339" s="83"/>
      <c r="AV339" s="83"/>
      <c r="AW339" s="83"/>
      <c r="AX339" s="83"/>
      <c r="AY339" s="83"/>
      <c r="AZ339" s="83"/>
      <c r="BA339" s="83"/>
      <c r="BB339" s="83"/>
      <c r="BC339" s="83"/>
      <c r="BD339" s="83"/>
      <c r="BE339" s="83"/>
      <c r="BF339" s="83"/>
      <c r="BG339" s="83"/>
      <c r="BH339" s="83"/>
      <c r="BI339" s="83"/>
      <c r="BJ339" s="83"/>
      <c r="BK339" s="83"/>
      <c r="BL339" s="83"/>
      <c r="BM339" s="83"/>
      <c r="BN339" s="83"/>
      <c r="BO339" s="83"/>
      <c r="BP339" s="83"/>
      <c r="BQ339" s="83"/>
      <c r="BR339" s="83"/>
      <c r="BS339" s="83"/>
      <c r="BT339" s="83"/>
      <c r="BU339" s="83"/>
      <c r="BV339" s="83"/>
      <c r="BW339" s="83"/>
      <c r="BX339" s="83"/>
      <c r="BY339" s="83"/>
      <c r="BZ339" s="83"/>
      <c r="CA339" s="83"/>
      <c r="CB339" s="83"/>
      <c r="CC339" s="83"/>
      <c r="CD339" s="83"/>
      <c r="CE339" s="83"/>
      <c r="CF339" s="83"/>
      <c r="CG339" s="83"/>
      <c r="CH339" s="83"/>
      <c r="CI339" s="83"/>
      <c r="CJ339" s="83"/>
      <c r="CK339" s="83"/>
      <c r="CL339" s="83"/>
      <c r="CM339" s="83"/>
      <c r="CN339" s="83"/>
      <c r="CO339" s="83"/>
      <c r="CP339" s="83"/>
      <c r="CQ339" s="83"/>
      <c r="CR339" s="83"/>
      <c r="CS339" s="83"/>
      <c r="CT339" s="83"/>
      <c r="CU339" s="83"/>
      <c r="CV339" s="83"/>
    </row>
    <row r="340" spans="1:100" s="10" customFormat="1" ht="30" customHeight="1" x14ac:dyDescent="0.2">
      <c r="A340" s="18">
        <f t="shared" si="22"/>
        <v>287</v>
      </c>
      <c r="B340" s="29" t="s">
        <v>361</v>
      </c>
      <c r="C340" s="6" t="s">
        <v>643</v>
      </c>
      <c r="D340" s="7" t="s">
        <v>1</v>
      </c>
      <c r="E340" s="41"/>
      <c r="F340" s="1"/>
      <c r="G340" s="17">
        <v>4672</v>
      </c>
      <c r="H340" s="17">
        <v>6230</v>
      </c>
      <c r="I340" s="1" t="str">
        <f t="shared" si="23"/>
        <v>NG</v>
      </c>
      <c r="J340" s="1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83"/>
      <c r="AI340" s="83"/>
      <c r="AJ340" s="83"/>
      <c r="AK340" s="83"/>
      <c r="AL340" s="83"/>
      <c r="AM340" s="83"/>
      <c r="AN340" s="83"/>
      <c r="AO340" s="83"/>
      <c r="AP340" s="83"/>
      <c r="AQ340" s="83"/>
      <c r="AR340" s="83"/>
      <c r="AS340" s="83"/>
      <c r="AT340" s="83"/>
      <c r="AU340" s="83"/>
      <c r="AV340" s="83"/>
      <c r="AW340" s="83"/>
      <c r="AX340" s="83"/>
      <c r="AY340" s="83"/>
      <c r="AZ340" s="83"/>
      <c r="BA340" s="83"/>
      <c r="BB340" s="83"/>
      <c r="BC340" s="83"/>
      <c r="BD340" s="83"/>
      <c r="BE340" s="83"/>
      <c r="BF340" s="83"/>
      <c r="BG340" s="83"/>
      <c r="BH340" s="83"/>
      <c r="BI340" s="83"/>
      <c r="BJ340" s="83"/>
      <c r="BK340" s="83"/>
      <c r="BL340" s="83"/>
      <c r="BM340" s="83"/>
      <c r="BN340" s="83"/>
      <c r="BO340" s="83"/>
      <c r="BP340" s="83"/>
      <c r="BQ340" s="83"/>
      <c r="BR340" s="83"/>
      <c r="BS340" s="83"/>
      <c r="BT340" s="83"/>
      <c r="BU340" s="83"/>
      <c r="BV340" s="83"/>
      <c r="BW340" s="83"/>
      <c r="BX340" s="83"/>
      <c r="BY340" s="83"/>
      <c r="BZ340" s="83"/>
      <c r="CA340" s="83"/>
      <c r="CB340" s="83"/>
      <c r="CC340" s="83"/>
      <c r="CD340" s="83"/>
      <c r="CE340" s="83"/>
      <c r="CF340" s="83"/>
      <c r="CG340" s="83"/>
      <c r="CH340" s="83"/>
      <c r="CI340" s="83"/>
      <c r="CJ340" s="83"/>
      <c r="CK340" s="83"/>
      <c r="CL340" s="83"/>
      <c r="CM340" s="83"/>
      <c r="CN340" s="83"/>
      <c r="CO340" s="83"/>
      <c r="CP340" s="83"/>
      <c r="CQ340" s="83"/>
      <c r="CR340" s="83"/>
      <c r="CS340" s="83"/>
      <c r="CT340" s="83"/>
      <c r="CU340" s="83"/>
      <c r="CV340" s="83"/>
    </row>
    <row r="341" spans="1:100" s="10" customFormat="1" ht="30" customHeight="1" x14ac:dyDescent="0.2">
      <c r="A341" s="18">
        <f t="shared" si="22"/>
        <v>288</v>
      </c>
      <c r="B341" s="29" t="s">
        <v>362</v>
      </c>
      <c r="C341" s="6" t="s">
        <v>644</v>
      </c>
      <c r="D341" s="7" t="s">
        <v>1</v>
      </c>
      <c r="E341" s="41"/>
      <c r="F341" s="1"/>
      <c r="G341" s="17">
        <v>1815</v>
      </c>
      <c r="H341" s="17">
        <v>2420</v>
      </c>
      <c r="I341" s="1" t="str">
        <f t="shared" si="23"/>
        <v>NG</v>
      </c>
      <c r="J341" s="1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83"/>
      <c r="AI341" s="83"/>
      <c r="AJ341" s="83"/>
      <c r="AK341" s="83"/>
      <c r="AL341" s="83"/>
      <c r="AM341" s="83"/>
      <c r="AN341" s="83"/>
      <c r="AO341" s="83"/>
      <c r="AP341" s="83"/>
      <c r="AQ341" s="83"/>
      <c r="AR341" s="83"/>
      <c r="AS341" s="83"/>
      <c r="AT341" s="83"/>
      <c r="AU341" s="83"/>
      <c r="AV341" s="83"/>
      <c r="AW341" s="83"/>
      <c r="AX341" s="83"/>
      <c r="AY341" s="83"/>
      <c r="AZ341" s="83"/>
      <c r="BA341" s="83"/>
      <c r="BB341" s="83"/>
      <c r="BC341" s="83"/>
      <c r="BD341" s="83"/>
      <c r="BE341" s="83"/>
      <c r="BF341" s="83"/>
      <c r="BG341" s="83"/>
      <c r="BH341" s="83"/>
      <c r="BI341" s="83"/>
      <c r="BJ341" s="83"/>
      <c r="BK341" s="83"/>
      <c r="BL341" s="83"/>
      <c r="BM341" s="83"/>
      <c r="BN341" s="83"/>
      <c r="BO341" s="83"/>
      <c r="BP341" s="83"/>
      <c r="BQ341" s="83"/>
      <c r="BR341" s="83"/>
      <c r="BS341" s="83"/>
      <c r="BT341" s="83"/>
      <c r="BU341" s="83"/>
      <c r="BV341" s="83"/>
      <c r="BW341" s="83"/>
      <c r="BX341" s="83"/>
      <c r="BY341" s="83"/>
      <c r="BZ341" s="83"/>
      <c r="CA341" s="83"/>
      <c r="CB341" s="83"/>
      <c r="CC341" s="83"/>
      <c r="CD341" s="83"/>
      <c r="CE341" s="83"/>
      <c r="CF341" s="83"/>
      <c r="CG341" s="83"/>
      <c r="CH341" s="83"/>
      <c r="CI341" s="83"/>
      <c r="CJ341" s="83"/>
      <c r="CK341" s="83"/>
      <c r="CL341" s="83"/>
      <c r="CM341" s="83"/>
      <c r="CN341" s="83"/>
      <c r="CO341" s="83"/>
      <c r="CP341" s="83"/>
      <c r="CQ341" s="83"/>
      <c r="CR341" s="83"/>
      <c r="CS341" s="83"/>
      <c r="CT341" s="83"/>
      <c r="CU341" s="83"/>
      <c r="CV341" s="83"/>
    </row>
    <row r="342" spans="1:100" s="10" customFormat="1" ht="30" customHeight="1" x14ac:dyDescent="0.2">
      <c r="A342" s="18">
        <f t="shared" si="22"/>
        <v>289</v>
      </c>
      <c r="B342" s="29" t="s">
        <v>363</v>
      </c>
      <c r="C342" s="6" t="s">
        <v>645</v>
      </c>
      <c r="D342" s="7" t="s">
        <v>1</v>
      </c>
      <c r="E342" s="41"/>
      <c r="F342" s="1"/>
      <c r="G342" s="17">
        <v>1980</v>
      </c>
      <c r="H342" s="17">
        <v>2641</v>
      </c>
      <c r="I342" s="1" t="str">
        <f t="shared" si="23"/>
        <v>NG</v>
      </c>
      <c r="J342" s="1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83"/>
      <c r="AI342" s="83"/>
      <c r="AJ342" s="83"/>
      <c r="AK342" s="83"/>
      <c r="AL342" s="83"/>
      <c r="AM342" s="83"/>
      <c r="AN342" s="83"/>
      <c r="AO342" s="83"/>
      <c r="AP342" s="83"/>
      <c r="AQ342" s="83"/>
      <c r="AR342" s="83"/>
      <c r="AS342" s="83"/>
      <c r="AT342" s="83"/>
      <c r="AU342" s="83"/>
      <c r="AV342" s="83"/>
      <c r="AW342" s="83"/>
      <c r="AX342" s="83"/>
      <c r="AY342" s="83"/>
      <c r="AZ342" s="83"/>
      <c r="BA342" s="83"/>
      <c r="BB342" s="83"/>
      <c r="BC342" s="83"/>
      <c r="BD342" s="83"/>
      <c r="BE342" s="83"/>
      <c r="BF342" s="83"/>
      <c r="BG342" s="83"/>
      <c r="BH342" s="83"/>
      <c r="BI342" s="83"/>
      <c r="BJ342" s="83"/>
      <c r="BK342" s="83"/>
      <c r="BL342" s="83"/>
      <c r="BM342" s="83"/>
      <c r="BN342" s="83"/>
      <c r="BO342" s="83"/>
      <c r="BP342" s="83"/>
      <c r="BQ342" s="83"/>
      <c r="BR342" s="83"/>
      <c r="BS342" s="83"/>
      <c r="BT342" s="83"/>
      <c r="BU342" s="83"/>
      <c r="BV342" s="83"/>
      <c r="BW342" s="83"/>
      <c r="BX342" s="83"/>
      <c r="BY342" s="83"/>
      <c r="BZ342" s="83"/>
      <c r="CA342" s="83"/>
      <c r="CB342" s="83"/>
      <c r="CC342" s="83"/>
      <c r="CD342" s="83"/>
      <c r="CE342" s="83"/>
      <c r="CF342" s="83"/>
      <c r="CG342" s="83"/>
      <c r="CH342" s="83"/>
      <c r="CI342" s="83"/>
      <c r="CJ342" s="83"/>
      <c r="CK342" s="83"/>
      <c r="CL342" s="83"/>
      <c r="CM342" s="83"/>
      <c r="CN342" s="83"/>
      <c r="CO342" s="83"/>
      <c r="CP342" s="83"/>
      <c r="CQ342" s="83"/>
      <c r="CR342" s="83"/>
      <c r="CS342" s="83"/>
      <c r="CT342" s="83"/>
      <c r="CU342" s="83"/>
      <c r="CV342" s="83"/>
    </row>
    <row r="343" spans="1:100" s="10" customFormat="1" ht="30" customHeight="1" thickBot="1" x14ac:dyDescent="0.25">
      <c r="A343" s="18">
        <f t="shared" si="22"/>
        <v>290</v>
      </c>
      <c r="B343" s="29" t="s">
        <v>505</v>
      </c>
      <c r="C343" s="8" t="s">
        <v>646</v>
      </c>
      <c r="D343" s="9" t="s">
        <v>1</v>
      </c>
      <c r="E343" s="43"/>
      <c r="F343" s="1"/>
      <c r="G343" s="17">
        <v>3630</v>
      </c>
      <c r="H343" s="17">
        <v>4841</v>
      </c>
      <c r="I343" s="1" t="str">
        <f t="shared" si="23"/>
        <v>NG</v>
      </c>
      <c r="J343" s="1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  <c r="BO343" s="83"/>
      <c r="BP343" s="83"/>
      <c r="BQ343" s="83"/>
      <c r="BR343" s="83"/>
      <c r="BS343" s="83"/>
      <c r="BT343" s="83"/>
      <c r="BU343" s="83"/>
      <c r="BV343" s="83"/>
      <c r="BW343" s="83"/>
      <c r="BX343" s="83"/>
      <c r="BY343" s="83"/>
      <c r="BZ343" s="83"/>
      <c r="CA343" s="83"/>
      <c r="CB343" s="83"/>
      <c r="CC343" s="83"/>
      <c r="CD343" s="83"/>
      <c r="CE343" s="83"/>
      <c r="CF343" s="83"/>
      <c r="CG343" s="83"/>
      <c r="CH343" s="83"/>
      <c r="CI343" s="83"/>
      <c r="CJ343" s="83"/>
      <c r="CK343" s="83"/>
      <c r="CL343" s="83"/>
      <c r="CM343" s="83"/>
      <c r="CN343" s="83"/>
      <c r="CO343" s="83"/>
      <c r="CP343" s="83"/>
      <c r="CQ343" s="83"/>
      <c r="CR343" s="83"/>
      <c r="CS343" s="83"/>
      <c r="CT343" s="83"/>
      <c r="CU343" s="83"/>
      <c r="CV343" s="83"/>
    </row>
    <row r="344" spans="1:100" ht="30" customHeight="1" thickBot="1" x14ac:dyDescent="0.25">
      <c r="A344" s="71" t="s">
        <v>91</v>
      </c>
      <c r="B344" s="72"/>
      <c r="C344" s="55" t="s">
        <v>567</v>
      </c>
      <c r="D344" s="33"/>
      <c r="E344" s="62">
        <f>SUM(E18:E343,0)</f>
        <v>0</v>
      </c>
      <c r="G344" s="73"/>
      <c r="H344" s="74"/>
    </row>
    <row r="345" spans="1:100" x14ac:dyDescent="0.2">
      <c r="E345" s="14"/>
      <c r="G345" s="11"/>
      <c r="H345" s="11"/>
    </row>
    <row r="346" spans="1:100" x14ac:dyDescent="0.2">
      <c r="A346" s="2"/>
      <c r="E346" s="14"/>
      <c r="G346" s="11"/>
      <c r="H346" s="11"/>
    </row>
    <row r="347" spans="1:100" x14ac:dyDescent="0.2">
      <c r="E347" s="25"/>
      <c r="G347" s="11"/>
      <c r="H347" s="11"/>
    </row>
    <row r="348" spans="1:100" x14ac:dyDescent="0.2">
      <c r="C348" s="65"/>
      <c r="E348" s="26"/>
      <c r="G348" s="11"/>
    </row>
    <row r="349" spans="1:100" x14ac:dyDescent="0.2">
      <c r="E349" s="25"/>
      <c r="G349" s="11"/>
      <c r="H349" s="11"/>
    </row>
  </sheetData>
  <sheetProtection algorithmName="SHA-512" hashValue="ET0ojEBfL1bddfXxv0SpVAjAgbZz06J3sMd+SKohM0y0BVzLOnzjOshTvCMyYBUFT+/x/TWve65u6NOUQpvWLQ==" saltValue="+SsIcStup1WAUDRSCArBCg==" spinCount="100000" sheet="1"/>
  <protectedRanges>
    <protectedRange sqref="D5:E8 G5:H8" name="範囲2"/>
  </protectedRanges>
  <mergeCells count="47">
    <mergeCell ref="A10:B10"/>
    <mergeCell ref="A11:B11"/>
    <mergeCell ref="C15:E15"/>
    <mergeCell ref="D5:I5"/>
    <mergeCell ref="D6:I6"/>
    <mergeCell ref="D7:I7"/>
    <mergeCell ref="D8:I8"/>
    <mergeCell ref="D4:I4"/>
    <mergeCell ref="A17:B17"/>
    <mergeCell ref="A22:B22"/>
    <mergeCell ref="A27:B27"/>
    <mergeCell ref="A37:B37"/>
    <mergeCell ref="A43:B43"/>
    <mergeCell ref="A47:B47"/>
    <mergeCell ref="A54:B54"/>
    <mergeCell ref="A56:B56"/>
    <mergeCell ref="A63:B63"/>
    <mergeCell ref="A71:B71"/>
    <mergeCell ref="A79:B79"/>
    <mergeCell ref="A96:B96"/>
    <mergeCell ref="A101:B101"/>
    <mergeCell ref="A113:B113"/>
    <mergeCell ref="A136:B136"/>
    <mergeCell ref="A139:B139"/>
    <mergeCell ref="A144:B144"/>
    <mergeCell ref="A148:B148"/>
    <mergeCell ref="A160:B160"/>
    <mergeCell ref="A172:B172"/>
    <mergeCell ref="A183:B183"/>
    <mergeCell ref="A187:B187"/>
    <mergeCell ref="A193:B193"/>
    <mergeCell ref="A195:B195"/>
    <mergeCell ref="A199:B199"/>
    <mergeCell ref="A202:B202"/>
    <mergeCell ref="A217:B217"/>
    <mergeCell ref="A241:B241"/>
    <mergeCell ref="A251:B251"/>
    <mergeCell ref="A265:B265"/>
    <mergeCell ref="A328:B328"/>
    <mergeCell ref="A344:B344"/>
    <mergeCell ref="G344:H344"/>
    <mergeCell ref="A269:B269"/>
    <mergeCell ref="A273:B273"/>
    <mergeCell ref="A289:B289"/>
    <mergeCell ref="A297:B297"/>
    <mergeCell ref="A300:B300"/>
    <mergeCell ref="A313:B313"/>
  </mergeCells>
  <phoneticPr fontId="2"/>
  <printOptions horizontalCentered="1"/>
  <pageMargins left="0.78740157480314965" right="0.39370078740157483" top="0.78740157480314965" bottom="0.78740157480314965" header="0.51181102362204722" footer="0.23622047244094491"/>
  <pageSetup paperSize="9" scale="47" fitToHeight="0" orientation="portrait" r:id="rId1"/>
  <headerFooter alignWithMargins="0">
    <oddHeader>&amp;R&amp;P / &amp;N</oddHeader>
    <oddFooter>&amp;R&amp;14上尾市</oddFooter>
  </headerFooter>
  <rowBreaks count="6" manualBreakCount="6">
    <brk id="53" max="11" man="1"/>
    <brk id="100" max="11" man="1"/>
    <brk id="147" max="11" man="1"/>
    <brk id="201" max="11" man="1"/>
    <brk id="250" max="11" man="1"/>
    <brk id="299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工事費積算内訳書（A工区）</vt:lpstr>
      <vt:lpstr>'工事費積算内訳書（A工区）'!Print_Area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33693田中晃司</cp:lastModifiedBy>
  <cp:lastPrinted>2026-01-25T23:43:13Z</cp:lastPrinted>
  <dcterms:created xsi:type="dcterms:W3CDTF">2004-01-09T04:09:45Z</dcterms:created>
  <dcterms:modified xsi:type="dcterms:W3CDTF">2026-02-06T00:37:30Z</dcterms:modified>
</cp:coreProperties>
</file>