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3875" windowHeight="14295" activeTab="1"/>
  </bookViews>
  <sheets>
    <sheet name="頭紙" sheetId="1" r:id="rId1"/>
    <sheet name="配管類" sheetId="2" r:id="rId2"/>
    <sheet name="計算用セル" sheetId="3" state="hidden" r:id="rId3"/>
  </sheets>
  <definedNames>
    <definedName name="_xlnm.Print_Area" localSheetId="0">'頭紙'!$A$1:$H$55</definedName>
    <definedName name="_xlnm.Print_Area" localSheetId="1">'配管類'!$A$1:$L$27</definedName>
  </definedNames>
  <calcPr fullCalcOnLoad="1"/>
</workbook>
</file>

<file path=xl/comments2.xml><?xml version="1.0" encoding="utf-8"?>
<comments xmlns="http://schemas.openxmlformats.org/spreadsheetml/2006/main">
  <authors>
    <author>上尾市</author>
  </authors>
  <commentList>
    <comment ref="I6" authorId="0">
      <text>
        <r>
          <rPr>
            <b/>
            <sz val="9"/>
            <rFont val="ＭＳ Ｐゴシック"/>
            <family val="3"/>
          </rPr>
          <t>会社名・代表社名・住所を記載してください。</t>
        </r>
      </text>
    </comment>
    <comment ref="G12" authorId="0">
      <text>
        <r>
          <rPr>
            <b/>
            <sz val="9"/>
            <rFont val="ＭＳ Ｐゴシック"/>
            <family val="3"/>
          </rPr>
          <t>年月日＋半角スペース＋時間を入力してください
（例：2023/6/10 8:30)</t>
        </r>
      </text>
    </comment>
  </commentList>
</comments>
</file>

<file path=xl/sharedStrings.xml><?xml version="1.0" encoding="utf-8"?>
<sst xmlns="http://schemas.openxmlformats.org/spreadsheetml/2006/main" count="42" uniqueCount="40">
  <si>
    <t>上尾市長　</t>
  </si>
  <si>
    <t>※配管等多岐に渡り、一括測定できない場合は測定系統が分かるよう図面を添付し、配管系等が分かるようにすること。</t>
  </si>
  <si>
    <t>工　事　名</t>
  </si>
  <si>
    <t>工事場所</t>
  </si>
  <si>
    <t>気密試験結果報告書</t>
  </si>
  <si>
    <t>㊞</t>
  </si>
  <si>
    <t>工事場所</t>
  </si>
  <si>
    <t>工事名</t>
  </si>
  <si>
    <t>○○○○工事</t>
  </si>
  <si>
    <t>上尾市本町三丁目１番１号</t>
  </si>
  <si>
    <t>※保持時間を記載する場合は経過時間が分かるよう、測定開始前・開始後の時間が分かるように時計と共に写真を撮影し、図面も添付すること。</t>
  </si>
  <si>
    <t>代表者：</t>
  </si>
  <si>
    <t>現場代理人：</t>
  </si>
  <si>
    <t>系統名</t>
  </si>
  <si>
    <t>測定方法</t>
  </si>
  <si>
    <t>測定圧力　　　基準値（Mpa）</t>
  </si>
  <si>
    <t>測定圧力値　　(Mpa)</t>
  </si>
  <si>
    <t>最低保持時間　　　（分)</t>
  </si>
  <si>
    <t>結果</t>
  </si>
  <si>
    <t>備　　考</t>
  </si>
  <si>
    <t xml:space="preserve"> </t>
  </si>
  <si>
    <t xml:space="preserve">  年　　月　　日</t>
  </si>
  <si>
    <t>年　　月　　日</t>
  </si>
  <si>
    <t>測定開始日</t>
  </si>
  <si>
    <t>給水配管気密試験結果報告書</t>
  </si>
  <si>
    <t>受注者：</t>
  </si>
  <si>
    <t>参考様式-１４</t>
  </si>
  <si>
    <t>受注者</t>
  </si>
  <si>
    <t>宛</t>
  </si>
  <si>
    <t>※水圧以外の測定方法を用いる場合は、当該測定方法に関する根拠を備考欄に記載すること。</t>
  </si>
  <si>
    <t>※測定に資格が必要な場合は資格の写し及び経歴書を添付すること。</t>
  </si>
  <si>
    <t>給水配管</t>
  </si>
  <si>
    <t>現場代理人</t>
  </si>
  <si>
    <t>測定者</t>
  </si>
  <si>
    <t>※測定圧力基準値は国土交通省「公共建築工事標準仕様書（機械設備工事編）最新版」による数値です。これによらない場合は監督員と協議の上、理由を備考に明記すること。</t>
  </si>
  <si>
    <t>保持時間</t>
  </si>
  <si>
    <t>開始日時</t>
  </si>
  <si>
    <t>終了日時</t>
  </si>
  <si>
    <t>(/分)</t>
  </si>
  <si>
    <t>試験期間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</si>
</sst>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;@"/>
    <numFmt numFmtId="177" formatCode="[$-411]ggge&quot;年&quot;m&quot;月&quot;d&quot;日&quot;;@"/>
    <numFmt numFmtId="178" formatCode="[h]:mm"/>
    <numFmt numFmtId="179" formatCode="[$-411]ge\.m\.d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6"/>
      <name val="ＭＳ Ｐ明朝"/>
      <family val="1"/>
    </font>
    <font>
      <sz val="2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name val="游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/>
      <top style="thin"/>
      <bottom style="thin"/>
    </border>
    <border>
      <left style="thin"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179" fontId="3" fillId="33" borderId="12" xfId="0" applyNumberFormat="1" applyFont="1" applyFill="1" applyBorder="1" applyAlignment="1" applyProtection="1">
      <alignment horizontal="center" vertical="center" shrinkToFit="1"/>
      <protection locked="0"/>
    </xf>
    <xf numFmtId="179" fontId="3" fillId="33" borderId="13" xfId="0" applyNumberFormat="1" applyFont="1" applyFill="1" applyBorder="1" applyAlignment="1" applyProtection="1">
      <alignment horizontal="center" vertical="center" shrinkToFit="1"/>
      <protection locked="0"/>
    </xf>
    <xf numFmtId="179" fontId="3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20" fontId="3" fillId="0" borderId="0" xfId="0" applyNumberFormat="1" applyFont="1" applyAlignment="1" applyProtection="1">
      <alignment vertical="center"/>
      <protection/>
    </xf>
    <xf numFmtId="0" fontId="3" fillId="34" borderId="15" xfId="0" applyNumberFormat="1" applyFont="1" applyFill="1" applyBorder="1" applyAlignment="1" applyProtection="1">
      <alignment horizontal="center" vertical="center" shrinkToFit="1"/>
      <protection/>
    </xf>
    <xf numFmtId="0" fontId="3" fillId="34" borderId="10" xfId="0" applyNumberFormat="1" applyFont="1" applyFill="1" applyBorder="1" applyAlignment="1" applyProtection="1">
      <alignment horizontal="center" vertical="center" shrinkToFit="1"/>
      <protection/>
    </xf>
    <xf numFmtId="0" fontId="3" fillId="34" borderId="11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7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0" fillId="35" borderId="10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3" fillId="33" borderId="0" xfId="0" applyFont="1" applyFill="1" applyAlignment="1" applyProtection="1">
      <alignment horizontal="left" vertical="center" indent="1"/>
      <protection locked="0"/>
    </xf>
    <xf numFmtId="0" fontId="0" fillId="35" borderId="10" xfId="0" applyFill="1" applyBorder="1" applyAlignment="1">
      <alignment vertical="center" shrinkToFit="1"/>
    </xf>
    <xf numFmtId="0" fontId="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 shrinkToFit="1"/>
      <protection/>
    </xf>
    <xf numFmtId="0" fontId="3" fillId="34" borderId="16" xfId="0" applyFont="1" applyFill="1" applyBorder="1" applyAlignment="1" applyProtection="1">
      <alignment horizontal="center" vertical="center" shrinkToFit="1"/>
      <protection/>
    </xf>
    <xf numFmtId="0" fontId="3" fillId="34" borderId="11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49" fillId="36" borderId="0" xfId="62" applyFill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20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177" fontId="10" fillId="0" borderId="0" xfId="0" applyNumberFormat="1" applyFont="1" applyAlignment="1">
      <alignment horizontal="right" vertical="center"/>
    </xf>
    <xf numFmtId="0" fontId="9" fillId="0" borderId="17" xfId="0" applyFont="1" applyBorder="1" applyAlignment="1">
      <alignment horizontal="left" vertical="center"/>
    </xf>
    <xf numFmtId="0" fontId="3" fillId="36" borderId="17" xfId="0" applyFont="1" applyFill="1" applyBorder="1" applyAlignment="1" applyProtection="1">
      <alignment horizontal="left" vertical="center"/>
      <protection/>
    </xf>
    <xf numFmtId="0" fontId="3" fillId="36" borderId="20" xfId="0" applyFont="1" applyFill="1" applyBorder="1" applyAlignment="1" applyProtection="1">
      <alignment horizontal="left" vertical="center"/>
      <protection/>
    </xf>
    <xf numFmtId="0" fontId="3" fillId="36" borderId="17" xfId="0" applyFont="1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22" xfId="0" applyFont="1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23" xfId="0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horizontal="left" vertical="center"/>
      <protection locked="0"/>
    </xf>
    <xf numFmtId="0" fontId="3" fillId="33" borderId="24" xfId="0" applyFont="1" applyFill="1" applyBorder="1" applyAlignment="1" applyProtection="1">
      <alignment horizontal="left" vertical="center"/>
      <protection locked="0"/>
    </xf>
    <xf numFmtId="0" fontId="3" fillId="33" borderId="25" xfId="0" applyFont="1" applyFill="1" applyBorder="1" applyAlignment="1" applyProtection="1">
      <alignment horizontal="left" vertical="center"/>
      <protection locked="0"/>
    </xf>
    <xf numFmtId="0" fontId="3" fillId="33" borderId="26" xfId="0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34" borderId="19" xfId="0" applyNumberFormat="1" applyFont="1" applyFill="1" applyBorder="1" applyAlignment="1" applyProtection="1">
      <alignment horizontal="center" vertical="center" shrinkToFi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22" fontId="3" fillId="33" borderId="19" xfId="0" applyNumberFormat="1" applyFont="1" applyFill="1" applyBorder="1" applyAlignment="1" applyProtection="1">
      <alignment horizontal="center" vertical="center"/>
      <protection locked="0"/>
    </xf>
    <xf numFmtId="22" fontId="3" fillId="33" borderId="31" xfId="0" applyNumberFormat="1" applyFont="1" applyFill="1" applyBorder="1" applyAlignment="1" applyProtection="1">
      <alignment horizontal="center" vertical="center"/>
      <protection locked="0"/>
    </xf>
    <xf numFmtId="22" fontId="3" fillId="33" borderId="10" xfId="0" applyNumberFormat="1" applyFont="1" applyFill="1" applyBorder="1" applyAlignment="1" applyProtection="1">
      <alignment horizontal="center" vertical="center"/>
      <protection locked="0"/>
    </xf>
    <xf numFmtId="22" fontId="3" fillId="33" borderId="16" xfId="0" applyNumberFormat="1" applyFont="1" applyFill="1" applyBorder="1" applyAlignment="1" applyProtection="1">
      <alignment horizontal="center" vertical="center"/>
      <protection locked="0"/>
    </xf>
    <xf numFmtId="22" fontId="3" fillId="33" borderId="1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SheetLayoutView="100" zoomScalePageLayoutView="0" workbookViewId="0" topLeftCell="A28">
      <selection activeCell="B4" sqref="B4"/>
    </sheetView>
  </sheetViews>
  <sheetFormatPr defaultColWidth="9.00390625" defaultRowHeight="13.5"/>
  <cols>
    <col min="1" max="1" width="5.625" style="0" customWidth="1"/>
    <col min="2" max="2" width="12.50390625" style="0" bestFit="1" customWidth="1"/>
    <col min="7" max="7" width="18.00390625" style="0" bestFit="1" customWidth="1"/>
    <col min="8" max="8" width="16.875" style="0" customWidth="1"/>
  </cols>
  <sheetData>
    <row r="1" ht="13.5">
      <c r="A1" s="32"/>
    </row>
    <row r="2" spans="1:8" ht="18.75">
      <c r="A2" s="39" t="s">
        <v>26</v>
      </c>
      <c r="G2" s="47" t="s">
        <v>21</v>
      </c>
      <c r="H2" s="47"/>
    </row>
    <row r="3" ht="13.5">
      <c r="G3" t="s">
        <v>20</v>
      </c>
    </row>
    <row r="4" spans="1:2" ht="21">
      <c r="A4" s="24"/>
      <c r="B4" s="24"/>
    </row>
    <row r="5" ht="13.5">
      <c r="A5" s="25"/>
    </row>
    <row r="15" spans="1:8" ht="30.75">
      <c r="A15" s="46" t="s">
        <v>24</v>
      </c>
      <c r="B15" s="46"/>
      <c r="C15" s="46"/>
      <c r="D15" s="46"/>
      <c r="E15" s="46"/>
      <c r="F15" s="46"/>
      <c r="G15" s="46"/>
      <c r="H15" s="46"/>
    </row>
    <row r="21" spans="2:8" ht="18" customHeight="1">
      <c r="B21" s="23" t="s">
        <v>7</v>
      </c>
      <c r="C21" s="48" t="s">
        <v>8</v>
      </c>
      <c r="D21" s="48"/>
      <c r="E21" s="48"/>
      <c r="F21" s="48"/>
      <c r="G21" s="48"/>
      <c r="H21" s="48"/>
    </row>
    <row r="22" spans="2:7" ht="18.75">
      <c r="B22" s="23"/>
      <c r="C22" s="23"/>
      <c r="D22" s="23"/>
      <c r="E22" s="23"/>
      <c r="F22" s="23"/>
      <c r="G22" s="23"/>
    </row>
    <row r="23" spans="2:8" ht="18" customHeight="1">
      <c r="B23" s="23" t="s">
        <v>6</v>
      </c>
      <c r="C23" s="48" t="s">
        <v>9</v>
      </c>
      <c r="D23" s="48"/>
      <c r="E23" s="48"/>
      <c r="F23" s="48"/>
      <c r="G23" s="48"/>
      <c r="H23" s="48"/>
    </row>
    <row r="46" spans="3:7" ht="18.75">
      <c r="C46" s="33" t="s">
        <v>25</v>
      </c>
      <c r="D46" s="35"/>
      <c r="E46" s="36"/>
      <c r="F46" s="36"/>
      <c r="G46" s="37" t="s">
        <v>5</v>
      </c>
    </row>
    <row r="47" spans="3:7" ht="13.5">
      <c r="C47" s="34"/>
      <c r="G47" s="34"/>
    </row>
    <row r="48" spans="3:7" ht="18.75">
      <c r="C48" s="33" t="s">
        <v>11</v>
      </c>
      <c r="D48" s="35"/>
      <c r="E48" s="36"/>
      <c r="F48" s="36"/>
      <c r="G48" s="37" t="s">
        <v>5</v>
      </c>
    </row>
    <row r="49" spans="3:7" ht="13.5">
      <c r="C49" s="34"/>
      <c r="G49" s="34"/>
    </row>
    <row r="50" spans="3:7" ht="18.75">
      <c r="C50" s="33" t="s">
        <v>12</v>
      </c>
      <c r="D50" s="35"/>
      <c r="E50" s="36"/>
      <c r="F50" s="36"/>
      <c r="G50" s="37" t="s">
        <v>5</v>
      </c>
    </row>
  </sheetData>
  <sheetProtection/>
  <mergeCells count="4">
    <mergeCell ref="A15:H15"/>
    <mergeCell ref="G2:H2"/>
    <mergeCell ref="C21:H21"/>
    <mergeCell ref="C23:H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="130" zoomScaleSheetLayoutView="130" zoomScalePageLayoutView="0" workbookViewId="0" topLeftCell="A1">
      <selection activeCell="G13" sqref="G13"/>
    </sheetView>
  </sheetViews>
  <sheetFormatPr defaultColWidth="9.00390625" defaultRowHeight="13.5"/>
  <cols>
    <col min="1" max="1" width="10.625" style="7" customWidth="1"/>
    <col min="2" max="2" width="22.75390625" style="7" customWidth="1"/>
    <col min="3" max="3" width="10.75390625" style="7" customWidth="1"/>
    <col min="4" max="4" width="9.125" style="7" customWidth="1"/>
    <col min="5" max="5" width="10.75390625" style="7" customWidth="1"/>
    <col min="6" max="6" width="8.625" style="7" customWidth="1"/>
    <col min="7" max="8" width="17.50390625" style="7" customWidth="1"/>
    <col min="9" max="9" width="9.625" style="7" customWidth="1"/>
    <col min="10" max="10" width="7.125" style="7" bestFit="1" customWidth="1"/>
    <col min="11" max="11" width="21.50390625" style="7" customWidth="1"/>
    <col min="12" max="13" width="2.875" style="7" customWidth="1"/>
    <col min="14" max="16384" width="9.00390625" style="7" customWidth="1"/>
  </cols>
  <sheetData>
    <row r="1" spans="1:11" ht="13.5">
      <c r="A1" s="17"/>
      <c r="K1" s="38" t="s">
        <v>22</v>
      </c>
    </row>
    <row r="2" ht="13.5"/>
    <row r="3" spans="1:11" ht="21">
      <c r="A3" s="77" t="s">
        <v>31</v>
      </c>
      <c r="B3" s="77"/>
      <c r="C3" s="77"/>
      <c r="D3" s="77"/>
      <c r="E3" s="71" t="s">
        <v>4</v>
      </c>
      <c r="F3" s="71"/>
      <c r="G3" s="71"/>
      <c r="H3" s="71"/>
      <c r="I3" s="71"/>
      <c r="J3" s="71"/>
      <c r="K3" s="71"/>
    </row>
    <row r="4" ht="9.75" customHeight="1"/>
    <row r="5" spans="1:4" ht="19.5" customHeight="1">
      <c r="A5" s="16" t="s">
        <v>0</v>
      </c>
      <c r="B5" s="21"/>
      <c r="C5" s="8" t="s">
        <v>28</v>
      </c>
      <c r="D5" s="8"/>
    </row>
    <row r="6" spans="8:13" ht="19.5" customHeight="1">
      <c r="H6" s="40" t="s">
        <v>27</v>
      </c>
      <c r="I6" s="51"/>
      <c r="J6" s="51"/>
      <c r="K6" s="51"/>
      <c r="L6" s="51"/>
      <c r="M6" s="18"/>
    </row>
    <row r="7" spans="8:13" ht="19.5" customHeight="1">
      <c r="H7" s="40" t="s">
        <v>32</v>
      </c>
      <c r="I7" s="49"/>
      <c r="J7" s="49"/>
      <c r="K7" s="49"/>
      <c r="L7" s="49"/>
      <c r="M7" s="10"/>
    </row>
    <row r="8" spans="1:13" ht="19.5" customHeight="1">
      <c r="A8" s="16" t="s">
        <v>2</v>
      </c>
      <c r="B8" s="51"/>
      <c r="C8" s="51"/>
      <c r="D8" s="51"/>
      <c r="E8" s="51"/>
      <c r="F8" s="9"/>
      <c r="H8" s="40" t="s">
        <v>33</v>
      </c>
      <c r="I8" s="50"/>
      <c r="J8" s="50"/>
      <c r="K8" s="50"/>
      <c r="L8" s="50"/>
      <c r="M8" s="10"/>
    </row>
    <row r="9" spans="1:13" ht="19.5" customHeight="1">
      <c r="A9" s="16" t="s">
        <v>3</v>
      </c>
      <c r="B9" s="76"/>
      <c r="C9" s="76"/>
      <c r="D9" s="76"/>
      <c r="E9" s="76"/>
      <c r="F9" s="9"/>
      <c r="L9" s="10"/>
      <c r="M9" s="10"/>
    </row>
    <row r="10" spans="1:13" ht="13.5">
      <c r="A10" s="16"/>
      <c r="L10" s="10"/>
      <c r="M10" s="10"/>
    </row>
    <row r="11" spans="1:13" ht="21" customHeight="1" thickBot="1">
      <c r="A11" s="16"/>
      <c r="B11" s="26"/>
      <c r="C11" s="10"/>
      <c r="H11" s="11"/>
      <c r="I11" s="41"/>
      <c r="J11" s="70"/>
      <c r="K11" s="70"/>
      <c r="L11" s="10"/>
      <c r="M11" s="18"/>
    </row>
    <row r="12" spans="1:13" ht="26.25" customHeight="1">
      <c r="A12" s="72" t="s">
        <v>23</v>
      </c>
      <c r="B12" s="52" t="s">
        <v>13</v>
      </c>
      <c r="C12" s="68" t="s">
        <v>14</v>
      </c>
      <c r="D12" s="74" t="s">
        <v>15</v>
      </c>
      <c r="E12" s="58" t="s">
        <v>16</v>
      </c>
      <c r="F12" s="54" t="s">
        <v>17</v>
      </c>
      <c r="G12" s="83" t="s">
        <v>39</v>
      </c>
      <c r="H12" s="84"/>
      <c r="I12" s="43" t="s">
        <v>35</v>
      </c>
      <c r="J12" s="65" t="s">
        <v>18</v>
      </c>
      <c r="K12" s="78" t="s">
        <v>19</v>
      </c>
      <c r="L12" s="79"/>
      <c r="M12" s="30"/>
    </row>
    <row r="13" spans="1:13" ht="33" customHeight="1" thickBot="1">
      <c r="A13" s="73"/>
      <c r="B13" s="53"/>
      <c r="C13" s="69"/>
      <c r="D13" s="75"/>
      <c r="E13" s="55"/>
      <c r="F13" s="55"/>
      <c r="G13" s="44" t="s">
        <v>36</v>
      </c>
      <c r="H13" s="42" t="s">
        <v>37</v>
      </c>
      <c r="I13" s="44" t="s">
        <v>38</v>
      </c>
      <c r="J13" s="66"/>
      <c r="K13" s="80"/>
      <c r="L13" s="81"/>
      <c r="M13" s="30"/>
    </row>
    <row r="14" spans="1:13" ht="27" customHeight="1">
      <c r="A14" s="5"/>
      <c r="B14" s="6"/>
      <c r="C14" s="6"/>
      <c r="D14" s="28">
        <f>IF(OR(ISBLANK(A14),ISBLANK(C14)),"",IF(C14="その他","-",IF(C14="水圧",1.75,"")))</f>
      </c>
      <c r="E14" s="6"/>
      <c r="F14" s="12">
        <f>IF(OR(ISBLANK(A14),ISBLANK(C14)),"",IF(C14="水圧",60,""))</f>
      </c>
      <c r="G14" s="85"/>
      <c r="H14" s="85"/>
      <c r="I14" s="82">
        <f>IF(OR(ISBLANK(G14),ISBLANK(H14)),"",ROUND(((H14-G14)*1440),0))</f>
      </c>
      <c r="J14" s="45"/>
      <c r="K14" s="61"/>
      <c r="L14" s="62"/>
      <c r="M14" s="31"/>
    </row>
    <row r="15" spans="1:13" ht="27" customHeight="1">
      <c r="A15" s="3"/>
      <c r="B15" s="1"/>
      <c r="C15" s="1"/>
      <c r="D15" s="27">
        <f aca="true" t="shared" si="0" ref="D15:D21">IF(OR(ISBLANK(A15),ISBLANK(C15)),"",IF(C15="その他","-",IF(C15="水圧",1.75,"")))</f>
      </c>
      <c r="E15" s="1"/>
      <c r="F15" s="13">
        <f aca="true" t="shared" si="1" ref="F15:F21">IF(OR(ISBLANK(A15),ISBLANK(C15)),"",IF(C15="水圧",60,""))</f>
      </c>
      <c r="G15" s="86"/>
      <c r="H15" s="86"/>
      <c r="I15" s="13">
        <f aca="true" t="shared" si="2" ref="I15:I21">IF(OR(ISBLANK(G15),ISBLANK(H15)),"",ROUND((H15-G15)*1440,0))</f>
      </c>
      <c r="J15" s="1"/>
      <c r="K15" s="56"/>
      <c r="L15" s="57"/>
      <c r="M15" s="31"/>
    </row>
    <row r="16" spans="1:13" ht="27" customHeight="1">
      <c r="A16" s="3"/>
      <c r="B16" s="1"/>
      <c r="C16" s="1"/>
      <c r="D16" s="27">
        <f t="shared" si="0"/>
      </c>
      <c r="E16" s="1"/>
      <c r="F16" s="13">
        <f t="shared" si="1"/>
      </c>
      <c r="G16" s="87"/>
      <c r="H16" s="87"/>
      <c r="I16" s="13">
        <f t="shared" si="2"/>
      </c>
      <c r="J16" s="1"/>
      <c r="K16" s="56"/>
      <c r="L16" s="57"/>
      <c r="M16" s="31"/>
    </row>
    <row r="17" spans="1:13" ht="27" customHeight="1">
      <c r="A17" s="3"/>
      <c r="B17" s="1"/>
      <c r="C17" s="1"/>
      <c r="D17" s="27">
        <f t="shared" si="0"/>
      </c>
      <c r="E17" s="1"/>
      <c r="F17" s="13">
        <f t="shared" si="1"/>
      </c>
      <c r="G17" s="87"/>
      <c r="H17" s="87"/>
      <c r="I17" s="13">
        <f t="shared" si="2"/>
      </c>
      <c r="J17" s="1"/>
      <c r="K17" s="56"/>
      <c r="L17" s="57"/>
      <c r="M17" s="31"/>
    </row>
    <row r="18" spans="1:13" ht="27" customHeight="1">
      <c r="A18" s="3"/>
      <c r="B18" s="1"/>
      <c r="C18" s="1"/>
      <c r="D18" s="27">
        <f t="shared" si="0"/>
      </c>
      <c r="E18" s="1"/>
      <c r="F18" s="13">
        <f t="shared" si="1"/>
      </c>
      <c r="G18" s="87"/>
      <c r="H18" s="87"/>
      <c r="I18" s="13">
        <f t="shared" si="2"/>
      </c>
      <c r="J18" s="1"/>
      <c r="K18" s="56"/>
      <c r="L18" s="57"/>
      <c r="M18" s="31"/>
    </row>
    <row r="19" spans="1:13" ht="27" customHeight="1">
      <c r="A19" s="3"/>
      <c r="B19" s="1"/>
      <c r="C19" s="1"/>
      <c r="D19" s="27">
        <f t="shared" si="0"/>
      </c>
      <c r="E19" s="1"/>
      <c r="F19" s="13">
        <f t="shared" si="1"/>
      </c>
      <c r="G19" s="87"/>
      <c r="H19" s="87"/>
      <c r="I19" s="13">
        <f t="shared" si="2"/>
      </c>
      <c r="J19" s="1"/>
      <c r="K19" s="63"/>
      <c r="L19" s="64"/>
      <c r="M19" s="31"/>
    </row>
    <row r="20" spans="1:13" ht="27" customHeight="1">
      <c r="A20" s="3"/>
      <c r="B20" s="1"/>
      <c r="C20" s="1"/>
      <c r="D20" s="27">
        <f t="shared" si="0"/>
      </c>
      <c r="E20" s="1"/>
      <c r="F20" s="13">
        <f t="shared" si="1"/>
      </c>
      <c r="G20" s="88"/>
      <c r="H20" s="88"/>
      <c r="I20" s="13">
        <f t="shared" si="2"/>
      </c>
      <c r="J20" s="1"/>
      <c r="K20" s="56"/>
      <c r="L20" s="57"/>
      <c r="M20" s="31"/>
    </row>
    <row r="21" spans="1:13" ht="27" customHeight="1" thickBot="1">
      <c r="A21" s="4"/>
      <c r="B21" s="2"/>
      <c r="C21" s="2"/>
      <c r="D21" s="29">
        <f t="shared" si="0"/>
      </c>
      <c r="E21" s="2"/>
      <c r="F21" s="14">
        <f t="shared" si="1"/>
      </c>
      <c r="G21" s="89"/>
      <c r="H21" s="89"/>
      <c r="I21" s="14">
        <f t="shared" si="2"/>
      </c>
      <c r="J21" s="2"/>
      <c r="K21" s="59"/>
      <c r="L21" s="60"/>
      <c r="M21" s="31"/>
    </row>
    <row r="22" spans="1:13" ht="13.5">
      <c r="A22" s="15" t="s">
        <v>10</v>
      </c>
      <c r="L22" s="10"/>
      <c r="M22" s="10"/>
    </row>
    <row r="23" spans="1:13" ht="13.5">
      <c r="A23" s="15" t="s">
        <v>1</v>
      </c>
      <c r="L23" s="10"/>
      <c r="M23" s="10"/>
    </row>
    <row r="24" spans="1:13" ht="13.5">
      <c r="A24" s="67" t="s">
        <v>29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10"/>
      <c r="M24" s="10"/>
    </row>
    <row r="25" spans="1:13" ht="13.5">
      <c r="A25" s="67" t="s">
        <v>30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10"/>
      <c r="M25" s="10"/>
    </row>
    <row r="26" spans="1:13" ht="13.5">
      <c r="A26" s="67" t="s">
        <v>34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10"/>
      <c r="M26" s="10"/>
    </row>
    <row r="27" spans="1:13" ht="13.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10"/>
      <c r="M27" s="10"/>
    </row>
    <row r="28" spans="12:13" ht="13.5">
      <c r="L28" s="10"/>
      <c r="M28" s="10"/>
    </row>
    <row r="29" spans="12:13" ht="13.5">
      <c r="L29" s="10"/>
      <c r="M29" s="10"/>
    </row>
  </sheetData>
  <sheetProtection/>
  <mergeCells count="29">
    <mergeCell ref="E3:K3"/>
    <mergeCell ref="A12:A13"/>
    <mergeCell ref="D12:D13"/>
    <mergeCell ref="K18:L18"/>
    <mergeCell ref="B9:E9"/>
    <mergeCell ref="A3:D3"/>
    <mergeCell ref="K12:L13"/>
    <mergeCell ref="G12:H12"/>
    <mergeCell ref="A27:K27"/>
    <mergeCell ref="A26:K26"/>
    <mergeCell ref="B12:B13"/>
    <mergeCell ref="C12:C13"/>
    <mergeCell ref="A25:K25"/>
    <mergeCell ref="A24:K24"/>
    <mergeCell ref="K20:L20"/>
    <mergeCell ref="B8:E8"/>
    <mergeCell ref="E12:E13"/>
    <mergeCell ref="K21:L21"/>
    <mergeCell ref="K14:L14"/>
    <mergeCell ref="K15:L15"/>
    <mergeCell ref="K16:L16"/>
    <mergeCell ref="K19:L19"/>
    <mergeCell ref="J12:J13"/>
    <mergeCell ref="J11:K11"/>
    <mergeCell ref="I7:L7"/>
    <mergeCell ref="I8:L8"/>
    <mergeCell ref="I6:L6"/>
    <mergeCell ref="F12:F13"/>
    <mergeCell ref="K17:L17"/>
  </mergeCells>
  <conditionalFormatting sqref="I14:I21">
    <cfRule type="cellIs" priority="1" dxfId="1" operator="lessThan" stopIfTrue="1">
      <formula>$G$14</formula>
    </cfRule>
  </conditionalFormatting>
  <dataValidations count="3">
    <dataValidation type="list" allowBlank="1" showInputMessage="1" showErrorMessage="1" sqref="C14:C21">
      <formula1>"水圧,その他"</formula1>
    </dataValidation>
    <dataValidation allowBlank="1" showInputMessage="1" showErrorMessage="1" imeMode="off" sqref="E14:E21 G14:H21"/>
    <dataValidation type="list" allowBlank="1" showInputMessage="1" showErrorMessage="1" sqref="J14:J21">
      <formula1>"良,不良,再試験"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2:B10"/>
  <sheetViews>
    <sheetView zoomScalePageLayoutView="0" workbookViewId="0" topLeftCell="A1">
      <selection activeCell="B46" sqref="B46"/>
    </sheetView>
  </sheetViews>
  <sheetFormatPr defaultColWidth="9.00390625" defaultRowHeight="13.5"/>
  <cols>
    <col min="1" max="1" width="9.00390625" style="20" customWidth="1"/>
    <col min="2" max="2" width="27.25390625" style="20" bestFit="1" customWidth="1"/>
    <col min="3" max="16384" width="9.00390625" style="20" customWidth="1"/>
  </cols>
  <sheetData>
    <row r="2" spans="1:2" ht="13.5">
      <c r="A2" s="19">
        <v>1</v>
      </c>
      <c r="B2" s="22" t="e">
        <f>配管類!#REF!&amp;"を確認"</f>
        <v>#REF!</v>
      </c>
    </row>
    <row r="3" spans="1:2" ht="13.5">
      <c r="A3" s="19">
        <v>2</v>
      </c>
      <c r="B3" s="22" t="e">
        <f>配管類!#REF!&amp;"を確認"</f>
        <v>#REF!</v>
      </c>
    </row>
    <row r="4" spans="1:2" ht="13.5">
      <c r="A4" s="19">
        <v>3</v>
      </c>
      <c r="B4" s="22" t="e">
        <f>配管類!#REF!&amp;"を確認"</f>
        <v>#REF!</v>
      </c>
    </row>
    <row r="5" spans="1:2" ht="13.5">
      <c r="A5" s="19">
        <v>4</v>
      </c>
      <c r="B5" s="22" t="e">
        <f>配管類!#REF!&amp;"を確認"</f>
        <v>#REF!</v>
      </c>
    </row>
    <row r="6" spans="1:2" ht="13.5">
      <c r="A6" s="19">
        <v>5</v>
      </c>
      <c r="B6" s="22" t="e">
        <f>配管類!#REF!&amp;"を確認"</f>
        <v>#REF!</v>
      </c>
    </row>
    <row r="7" spans="1:2" ht="13.5">
      <c r="A7" s="19">
        <v>6</v>
      </c>
      <c r="B7" s="22" t="e">
        <f>配管類!#REF!&amp;"を確認"</f>
        <v>#REF!</v>
      </c>
    </row>
    <row r="8" spans="1:2" ht="13.5">
      <c r="A8" s="19">
        <v>7</v>
      </c>
      <c r="B8" s="22" t="e">
        <f>配管類!#REF!&amp;"を確認"</f>
        <v>#REF!</v>
      </c>
    </row>
    <row r="9" spans="1:2" ht="13.5">
      <c r="A9" s="19">
        <v>8</v>
      </c>
      <c r="B9" s="22" t="e">
        <f>配管類!#REF!&amp;"を確認"</f>
        <v>#REF!</v>
      </c>
    </row>
    <row r="10" spans="1:2" ht="13.5">
      <c r="A10" s="19">
        <v>9</v>
      </c>
      <c r="B10" s="22" t="e">
        <f>配管類!#REF!&amp;"を確認"</f>
        <v>#REF!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上尾市</dc:creator>
  <cp:keywords/>
  <dc:description/>
  <cp:lastModifiedBy>28975新田卓志</cp:lastModifiedBy>
  <cp:lastPrinted>2023-07-12T05:38:07Z</cp:lastPrinted>
  <dcterms:created xsi:type="dcterms:W3CDTF">2008-11-28T07:31:30Z</dcterms:created>
  <dcterms:modified xsi:type="dcterms:W3CDTF">2023-07-12T05:38:47Z</dcterms:modified>
  <cp:category/>
  <cp:version/>
  <cp:contentType/>
  <cp:contentStatus/>
</cp:coreProperties>
</file>