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0EED3A32-2EF6-4CB8-95CF-0BD54780F4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 （長期継続契約用）" sheetId="5" r:id="rId1"/>
    <sheet name="内訳書 （長期継続契約用）6-2" sheetId="6" state="hidden" r:id="rId2"/>
    <sheet name="内訳書 （長期継続契約用）6-3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6" l="1"/>
  <c r="F69" i="6"/>
  <c r="H68" i="6"/>
  <c r="G69" i="7" l="1"/>
  <c r="H69" i="7" s="1"/>
  <c r="F69" i="7"/>
  <c r="H68" i="7"/>
  <c r="H67" i="7"/>
  <c r="H66" i="7"/>
  <c r="H65" i="7"/>
  <c r="H64" i="7"/>
  <c r="H63" i="7"/>
  <c r="H62" i="7"/>
  <c r="H61" i="7"/>
  <c r="G60" i="7"/>
  <c r="F60" i="7"/>
  <c r="H60" i="7" s="1"/>
  <c r="H59" i="7"/>
  <c r="H58" i="7"/>
  <c r="H57" i="7"/>
  <c r="H56" i="7"/>
  <c r="H55" i="7"/>
  <c r="H54" i="7"/>
  <c r="H53" i="7"/>
  <c r="H52" i="7"/>
  <c r="H51" i="7"/>
  <c r="H50" i="7"/>
  <c r="H49" i="7"/>
  <c r="H48" i="7"/>
  <c r="G47" i="7"/>
  <c r="F47" i="7"/>
  <c r="H46" i="7"/>
  <c r="H45" i="7"/>
  <c r="H44" i="7"/>
  <c r="H43" i="7"/>
  <c r="H42" i="7"/>
  <c r="H41" i="7"/>
  <c r="H40" i="7"/>
  <c r="H39" i="7"/>
  <c r="H38" i="7"/>
  <c r="H37" i="7"/>
  <c r="H36" i="7"/>
  <c r="H35" i="7"/>
  <c r="G34" i="7"/>
  <c r="H34" i="7" s="1"/>
  <c r="F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G21" i="7"/>
  <c r="F21" i="7"/>
  <c r="H20" i="7"/>
  <c r="H19" i="7"/>
  <c r="H18" i="7"/>
  <c r="H17" i="7"/>
  <c r="H16" i="7"/>
  <c r="H15" i="7"/>
  <c r="H14" i="7"/>
  <c r="H13" i="7"/>
  <c r="H12" i="7"/>
  <c r="H11" i="7"/>
  <c r="H10" i="7"/>
  <c r="H9" i="7"/>
  <c r="G8" i="7"/>
  <c r="F8" i="7"/>
  <c r="H8" i="7" s="1"/>
  <c r="H7" i="7"/>
  <c r="H6" i="7"/>
  <c r="H5" i="7"/>
  <c r="H4" i="7"/>
  <c r="H69" i="6"/>
  <c r="G60" i="6"/>
  <c r="G70" i="6" s="1"/>
  <c r="F60" i="6"/>
  <c r="H60" i="6" s="1"/>
  <c r="G47" i="6"/>
  <c r="F47" i="6"/>
  <c r="H47" i="6" s="1"/>
  <c r="G34" i="6"/>
  <c r="F34" i="6"/>
  <c r="H34" i="6" s="1"/>
  <c r="G21" i="6"/>
  <c r="F21" i="6"/>
  <c r="H21" i="6" s="1"/>
  <c r="G8" i="6"/>
  <c r="F8" i="6"/>
  <c r="H67" i="6"/>
  <c r="H66" i="6"/>
  <c r="H65" i="6"/>
  <c r="H64" i="6"/>
  <c r="H63" i="6"/>
  <c r="H62" i="6"/>
  <c r="H61" i="6"/>
  <c r="H59" i="6"/>
  <c r="H58" i="6"/>
  <c r="H57" i="6"/>
  <c r="H56" i="6"/>
  <c r="H55" i="6"/>
  <c r="H54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8" i="6"/>
  <c r="H37" i="6"/>
  <c r="H36" i="6"/>
  <c r="H35" i="6"/>
  <c r="H33" i="6"/>
  <c r="H32" i="6"/>
  <c r="H31" i="6"/>
  <c r="H30" i="6"/>
  <c r="H29" i="6"/>
  <c r="H28" i="6"/>
  <c r="H27" i="6"/>
  <c r="H26" i="6"/>
  <c r="H25" i="6"/>
  <c r="H24" i="6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9" i="6"/>
  <c r="H7" i="6"/>
  <c r="H6" i="6"/>
  <c r="H5" i="6"/>
  <c r="H4" i="6"/>
  <c r="H47" i="7" l="1"/>
  <c r="F70" i="7"/>
  <c r="G70" i="7"/>
  <c r="H70" i="7" s="1"/>
  <c r="F70" i="6"/>
  <c r="H8" i="6"/>
  <c r="H70" i="6"/>
</calcChain>
</file>

<file path=xl/sharedStrings.xml><?xml version="1.0" encoding="utf-8"?>
<sst xmlns="http://schemas.openxmlformats.org/spreadsheetml/2006/main" count="274" uniqueCount="52">
  <si>
    <t>総計</t>
    <rPh sb="0" eb="1">
      <t>ソウ</t>
    </rPh>
    <rPh sb="1" eb="2">
      <t>ケイ</t>
    </rPh>
    <phoneticPr fontId="4"/>
  </si>
  <si>
    <t>金額（円）</t>
    <rPh sb="0" eb="2">
      <t>キンガク</t>
    </rPh>
    <rPh sb="3" eb="4">
      <t>エン</t>
    </rPh>
    <phoneticPr fontId="4"/>
  </si>
  <si>
    <t>消費税（円）</t>
    <rPh sb="0" eb="3">
      <t>ショウヒゼイ</t>
    </rPh>
    <rPh sb="4" eb="5">
      <t>エン</t>
    </rPh>
    <phoneticPr fontId="4"/>
  </si>
  <si>
    <t>合計（円）</t>
    <rPh sb="0" eb="2">
      <t>ゴウケイ</t>
    </rPh>
    <rPh sb="3" eb="4">
      <t>エン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</si>
  <si>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</si>
  <si>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件名</t>
    <rPh sb="0" eb="2">
      <t>ケンメイ</t>
    </rPh>
    <phoneticPr fontId="4"/>
  </si>
  <si>
    <t>支払金額内訳書</t>
    <phoneticPr fontId="4"/>
  </si>
  <si>
    <t>※各月の請求予定額を記入してください。</t>
    <rPh sb="1" eb="3">
      <t>カクツキ</t>
    </rPh>
    <rPh sb="4" eb="6">
      <t>セイキュウ</t>
    </rPh>
    <rPh sb="6" eb="8">
      <t>ヨテイ</t>
    </rPh>
    <rPh sb="8" eb="9">
      <t>ガク</t>
    </rPh>
    <rPh sb="10" eb="12">
      <t>キニュウ</t>
    </rPh>
    <phoneticPr fontId="4"/>
  </si>
  <si>
    <t>R９年度合計</t>
    <rPh sb="2" eb="4">
      <t>ネンド</t>
    </rPh>
    <rPh sb="4" eb="5">
      <t>ゴウ</t>
    </rPh>
    <rPh sb="5" eb="6">
      <t>ケイ</t>
    </rPh>
    <phoneticPr fontId="4"/>
  </si>
  <si>
    <t>R１０年</t>
    <rPh sb="3" eb="4">
      <t>ネン</t>
    </rPh>
    <phoneticPr fontId="4"/>
  </si>
  <si>
    <t>R１０年度合計</t>
    <rPh sb="3" eb="5">
      <t>ネンド</t>
    </rPh>
    <rPh sb="5" eb="6">
      <t>ゴウ</t>
    </rPh>
    <rPh sb="6" eb="7">
      <t>ケイ</t>
    </rPh>
    <phoneticPr fontId="4"/>
  </si>
  <si>
    <t>R１１年</t>
    <rPh sb="3" eb="4">
      <t>ネン</t>
    </rPh>
    <phoneticPr fontId="4"/>
  </si>
  <si>
    <t>R１１年度合計</t>
    <rPh sb="3" eb="5">
      <t>ネンド</t>
    </rPh>
    <rPh sb="5" eb="6">
      <t>ゴウ</t>
    </rPh>
    <rPh sb="6" eb="7">
      <t>ケイ</t>
    </rPh>
    <phoneticPr fontId="4"/>
  </si>
  <si>
    <t>R１２年</t>
    <rPh sb="3" eb="4">
      <t>ネン</t>
    </rPh>
    <phoneticPr fontId="4"/>
  </si>
  <si>
    <t>R１２年度合計</t>
    <rPh sb="3" eb="5">
      <t>ネンド</t>
    </rPh>
    <rPh sb="5" eb="6">
      <t>ゴウ</t>
    </rPh>
    <rPh sb="6" eb="7">
      <t>ケイ</t>
    </rPh>
    <phoneticPr fontId="4"/>
  </si>
  <si>
    <t>R１３年</t>
    <rPh sb="3" eb="4">
      <t>ネン</t>
    </rPh>
    <phoneticPr fontId="4"/>
  </si>
  <si>
    <t>R１３年度合計</t>
    <rPh sb="3" eb="5">
      <t>ネンド</t>
    </rPh>
    <rPh sb="5" eb="6">
      <t>ゴウ</t>
    </rPh>
    <rPh sb="6" eb="7">
      <t>ケイ</t>
    </rPh>
    <phoneticPr fontId="4"/>
  </si>
  <si>
    <t>R８年</t>
    <phoneticPr fontId="1"/>
  </si>
  <si>
    <t>R９年</t>
    <rPh sb="2" eb="3">
      <t>ネン</t>
    </rPh>
    <phoneticPr fontId="4"/>
  </si>
  <si>
    <t>R８年度合計</t>
    <rPh sb="2" eb="4">
      <t>ネンド</t>
    </rPh>
    <rPh sb="4" eb="5">
      <t>ゴウ</t>
    </rPh>
    <rPh sb="5" eb="6">
      <t>ケイ</t>
    </rPh>
    <phoneticPr fontId="4"/>
  </si>
  <si>
    <t>６－２・２トンダンプ賃貸借（長期継続契約）</t>
    <rPh sb="10" eb="13">
      <t>チンタイシャク</t>
    </rPh>
    <phoneticPr fontId="1"/>
  </si>
  <si>
    <t>６－３・２トンダンプ賃貸借（長期継続契約）</t>
    <rPh sb="10" eb="13">
      <t>チンタイシャク</t>
    </rPh>
    <phoneticPr fontId="1"/>
  </si>
  <si>
    <t>年</t>
    <rPh sb="0" eb="1">
      <t>ネン</t>
    </rPh>
    <phoneticPr fontId="1"/>
  </si>
  <si>
    <t>対象月</t>
    <rPh sb="0" eb="2">
      <t>タイショウ</t>
    </rPh>
    <rPh sb="2" eb="3">
      <t>ツキ</t>
    </rPh>
    <phoneticPr fontId="1"/>
  </si>
  <si>
    <t>対象開始日</t>
    <rPh sb="0" eb="2">
      <t>タイショウ</t>
    </rPh>
    <rPh sb="2" eb="4">
      <t>カイシ</t>
    </rPh>
    <rPh sb="4" eb="5">
      <t>ビ</t>
    </rPh>
    <phoneticPr fontId="1"/>
  </si>
  <si>
    <t>対象終了日</t>
    <rPh sb="0" eb="2">
      <t>タイショウ</t>
    </rPh>
    <rPh sb="2" eb="4">
      <t>シュウリョウ</t>
    </rPh>
    <rPh sb="4" eb="5">
      <t>ビ</t>
    </rPh>
    <phoneticPr fontId="1"/>
  </si>
  <si>
    <t>４月分</t>
    <rPh sb="1" eb="2">
      <t>ツキ</t>
    </rPh>
    <rPh sb="2" eb="3">
      <t>ブン</t>
    </rPh>
    <phoneticPr fontId="4"/>
  </si>
  <si>
    <t>５月分</t>
    <rPh sb="1" eb="2">
      <t>ツキ</t>
    </rPh>
    <rPh sb="2" eb="3">
      <t>ブン</t>
    </rPh>
    <phoneticPr fontId="4"/>
  </si>
  <si>
    <t>６月分</t>
    <rPh sb="1" eb="2">
      <t>ツキ</t>
    </rPh>
    <rPh sb="2" eb="3">
      <t>ブン</t>
    </rPh>
    <phoneticPr fontId="4"/>
  </si>
  <si>
    <t>７月分</t>
    <rPh sb="1" eb="2">
      <t>ツキ</t>
    </rPh>
    <rPh sb="2" eb="3">
      <t>ブン</t>
    </rPh>
    <phoneticPr fontId="4"/>
  </si>
  <si>
    <t>８月分</t>
    <rPh sb="1" eb="2">
      <t>ツキ</t>
    </rPh>
    <rPh sb="2" eb="3">
      <t>ブン</t>
    </rPh>
    <phoneticPr fontId="4"/>
  </si>
  <si>
    <t>９月分</t>
    <rPh sb="1" eb="2">
      <t>ツキ</t>
    </rPh>
    <rPh sb="2" eb="3">
      <t>ブン</t>
    </rPh>
    <phoneticPr fontId="4"/>
  </si>
  <si>
    <t>１０月分</t>
    <rPh sb="2" eb="3">
      <t>ツキ</t>
    </rPh>
    <rPh sb="3" eb="4">
      <t>ブン</t>
    </rPh>
    <phoneticPr fontId="4"/>
  </si>
  <si>
    <t>１１月分</t>
    <rPh sb="2" eb="3">
      <t>ツキ</t>
    </rPh>
    <rPh sb="3" eb="4">
      <t>ブン</t>
    </rPh>
    <phoneticPr fontId="4"/>
  </si>
  <si>
    <t>１２月分</t>
    <rPh sb="2" eb="3">
      <t>ツキ</t>
    </rPh>
    <rPh sb="3" eb="4">
      <t>ブン</t>
    </rPh>
    <phoneticPr fontId="4"/>
  </si>
  <si>
    <t>１月分</t>
    <rPh sb="2" eb="3">
      <t>ブン</t>
    </rPh>
    <phoneticPr fontId="1"/>
  </si>
  <si>
    <t>２月分</t>
    <rPh sb="2" eb="3">
      <t>ブン</t>
    </rPh>
    <phoneticPr fontId="1"/>
  </si>
  <si>
    <t>３月分</t>
    <rPh sb="2" eb="3">
      <t>ブン</t>
    </rPh>
    <phoneticPr fontId="1"/>
  </si>
  <si>
    <t>R８年</t>
    <phoneticPr fontId="1"/>
  </si>
  <si>
    <t>2月29日</t>
    <rPh sb="1" eb="2">
      <t>ガツ</t>
    </rPh>
    <rPh sb="4" eb="5">
      <t>ニチ</t>
    </rPh>
    <phoneticPr fontId="1"/>
  </si>
  <si>
    <t>三菱オートリース株式会社　関越支店</t>
    <phoneticPr fontId="1"/>
  </si>
  <si>
    <t>８－１塵芥車賃貸借（長期継続契約）</t>
    <rPh sb="3" eb="6">
      <t>ジンカイシャ</t>
    </rPh>
    <rPh sb="6" eb="9">
      <t>チンタイシャク</t>
    </rPh>
    <phoneticPr fontId="1"/>
  </si>
  <si>
    <t>3月分</t>
    <rPh sb="1" eb="2">
      <t>ツキ</t>
    </rPh>
    <rPh sb="2" eb="3">
      <t>ブン</t>
    </rPh>
    <phoneticPr fontId="4"/>
  </si>
  <si>
    <t>R１０年</t>
    <rPh sb="3" eb="4">
      <t>ネン</t>
    </rPh>
    <phoneticPr fontId="1"/>
  </si>
  <si>
    <t>Ｒ１１年</t>
    <rPh sb="3" eb="4">
      <t>ネン</t>
    </rPh>
    <phoneticPr fontId="1"/>
  </si>
  <si>
    <t>Ｒ１２年</t>
    <rPh sb="3" eb="4">
      <t>ネン</t>
    </rPh>
    <phoneticPr fontId="1"/>
  </si>
  <si>
    <t>Ｒ１３年</t>
    <rPh sb="3" eb="4">
      <t>ネン</t>
    </rPh>
    <phoneticPr fontId="1"/>
  </si>
  <si>
    <t>Ｒ１４年</t>
    <rPh sb="3" eb="4">
      <t>ネン</t>
    </rPh>
    <phoneticPr fontId="1"/>
  </si>
  <si>
    <t>R１４年</t>
    <rPh sb="3" eb="4">
      <t>ネン</t>
    </rPh>
    <phoneticPr fontId="4"/>
  </si>
  <si>
    <t>R１４年度合計</t>
    <rPh sb="3" eb="5">
      <t>ネンド</t>
    </rPh>
    <rPh sb="5" eb="6">
      <t>ゴウ</t>
    </rPh>
    <rPh sb="6" eb="7">
      <t>ケイ</t>
    </rPh>
    <phoneticPr fontId="4"/>
  </si>
  <si>
    <t>Ｒ１５年</t>
    <rPh sb="3" eb="4">
      <t>ネン</t>
    </rPh>
    <phoneticPr fontId="1"/>
  </si>
  <si>
    <t>2月29日</t>
    <rPh sb="1" eb="2">
      <t>ガツ</t>
    </rPh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</si>
</sst>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63">
    <xf numFmtId="0" fontId="0" fillId="0" borderId="0" xfId="0"/>
    <xf numFmtId="0" fontId="2" fillId="0" borderId="1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" xfId="1" applyFont="1" applyBorder="1">
      <alignment vertical="center"/>
    </xf>
    <xf numFmtId="0" fontId="3" fillId="0" borderId="3" xfId="1" applyFont="1" applyBorder="1" applyAlignment="1">
      <alignment horizontal="right" vertical="center"/>
    </xf>
    <xf numFmtId="176" fontId="2" fillId="0" borderId="14" xfId="1" applyNumberFormat="1" applyFont="1" applyBorder="1">
      <alignment vertical="center"/>
    </xf>
    <xf numFmtId="176" fontId="2" fillId="0" borderId="15" xfId="1" applyNumberFormat="1" applyFont="1" applyBorder="1">
      <alignment vertical="center"/>
    </xf>
    <xf numFmtId="176" fontId="2" fillId="0" borderId="16" xfId="1" applyNumberFormat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6" xfId="1" applyFont="1" applyBorder="1">
      <alignment vertical="center"/>
    </xf>
    <xf numFmtId="0" fontId="3" fillId="0" borderId="7" xfId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18" xfId="1" applyNumberFormat="1" applyFont="1" applyBorder="1">
      <alignment vertical="center"/>
    </xf>
    <xf numFmtId="176" fontId="2" fillId="0" borderId="10" xfId="1" applyNumberFormat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176" fontId="2" fillId="0" borderId="0" xfId="1" applyNumberFormat="1" applyFont="1">
      <alignment vertical="center"/>
    </xf>
    <xf numFmtId="0" fontId="3" fillId="0" borderId="1" xfId="1" applyFont="1" applyBorder="1">
      <alignment vertical="center"/>
    </xf>
    <xf numFmtId="176" fontId="2" fillId="0" borderId="19" xfId="1" applyNumberFormat="1" applyFont="1" applyBorder="1">
      <alignment vertical="center"/>
    </xf>
    <xf numFmtId="176" fontId="2" fillId="0" borderId="21" xfId="1" applyNumberFormat="1" applyFont="1" applyBorder="1">
      <alignment vertical="center"/>
    </xf>
    <xf numFmtId="176" fontId="2" fillId="0" borderId="22" xfId="1" applyNumberFormat="1" applyFont="1" applyBorder="1">
      <alignment vertical="center"/>
    </xf>
    <xf numFmtId="176" fontId="2" fillId="0" borderId="23" xfId="1" applyNumberFormat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4" xfId="1" applyFont="1" applyBorder="1">
      <alignment vertical="center"/>
    </xf>
    <xf numFmtId="176" fontId="2" fillId="0" borderId="25" xfId="1" applyNumberFormat="1" applyFont="1" applyBorder="1">
      <alignment vertical="center"/>
    </xf>
    <xf numFmtId="176" fontId="2" fillId="0" borderId="26" xfId="1" applyNumberFormat="1" applyFont="1" applyBorder="1">
      <alignment vertical="center"/>
    </xf>
    <xf numFmtId="176" fontId="2" fillId="0" borderId="27" xfId="1" applyNumberFormat="1" applyFont="1" applyBorder="1">
      <alignment vertical="center"/>
    </xf>
    <xf numFmtId="176" fontId="2" fillId="0" borderId="28" xfId="1" applyNumberFormat="1" applyFont="1" applyBorder="1">
      <alignment vertical="center"/>
    </xf>
    <xf numFmtId="176" fontId="2" fillId="0" borderId="29" xfId="1" applyNumberFormat="1" applyFont="1" applyBorder="1">
      <alignment vertical="center"/>
    </xf>
    <xf numFmtId="176" fontId="2" fillId="0" borderId="30" xfId="1" applyNumberFormat="1" applyFont="1" applyBorder="1">
      <alignment vertical="center"/>
    </xf>
    <xf numFmtId="0" fontId="3" fillId="0" borderId="7" xfId="1" applyFont="1" applyBorder="1" applyAlignment="1">
      <alignment horizontal="right" vertical="center"/>
    </xf>
    <xf numFmtId="0" fontId="2" fillId="0" borderId="32" xfId="1" applyFont="1" applyBorder="1" applyAlignment="1">
      <alignment vertical="center" shrinkToFit="1"/>
    </xf>
    <xf numFmtId="0" fontId="5" fillId="0" borderId="13" xfId="1" applyBorder="1" applyAlignment="1">
      <alignment vertical="center" shrinkToFit="1"/>
    </xf>
    <xf numFmtId="0" fontId="5" fillId="0" borderId="31" xfId="1" applyBorder="1" applyAlignment="1">
      <alignment vertical="center" shrinkToFit="1"/>
    </xf>
    <xf numFmtId="0" fontId="2" fillId="0" borderId="4" xfId="1" applyFont="1" applyBorder="1">
      <alignment vertical="center"/>
    </xf>
    <xf numFmtId="0" fontId="3" fillId="0" borderId="36" xfId="1" applyFont="1" applyBorder="1">
      <alignment vertical="center"/>
    </xf>
    <xf numFmtId="56" fontId="3" fillId="0" borderId="9" xfId="1" applyNumberFormat="1" applyFont="1" applyBorder="1" applyAlignment="1">
      <alignment horizontal="right" vertical="center"/>
    </xf>
    <xf numFmtId="56" fontId="3" fillId="0" borderId="37" xfId="1" applyNumberFormat="1" applyFont="1" applyBorder="1" applyAlignment="1">
      <alignment horizontal="right" vertical="center"/>
    </xf>
    <xf numFmtId="56" fontId="3" fillId="0" borderId="38" xfId="1" applyNumberFormat="1" applyFont="1" applyBorder="1" applyAlignment="1">
      <alignment horizontal="right" vertical="center"/>
    </xf>
    <xf numFmtId="56" fontId="3" fillId="0" borderId="3" xfId="1" applyNumberFormat="1" applyFont="1" applyBorder="1" applyAlignment="1">
      <alignment horizontal="right" vertical="center"/>
    </xf>
    <xf numFmtId="56" fontId="3" fillId="0" borderId="16" xfId="1" applyNumberFormat="1" applyFont="1" applyBorder="1" applyAlignment="1">
      <alignment horizontal="right" vertical="center"/>
    </xf>
    <xf numFmtId="0" fontId="3" fillId="0" borderId="39" xfId="1" applyFont="1" applyBorder="1">
      <alignment vertical="center"/>
    </xf>
    <xf numFmtId="0" fontId="3" fillId="0" borderId="40" xfId="1" applyFont="1" applyBorder="1" applyAlignment="1">
      <alignment horizontal="right" vertical="center"/>
    </xf>
    <xf numFmtId="176" fontId="2" fillId="0" borderId="41" xfId="1" applyNumberFormat="1" applyFont="1" applyBorder="1">
      <alignment vertical="center"/>
    </xf>
    <xf numFmtId="176" fontId="2" fillId="0" borderId="42" xfId="1" applyNumberFormat="1" applyFont="1" applyBorder="1">
      <alignment vertical="center"/>
    </xf>
    <xf numFmtId="0" fontId="2" fillId="0" borderId="33" xfId="1" applyFont="1" applyBorder="1">
      <alignment vertical="center"/>
    </xf>
    <xf numFmtId="176" fontId="2" fillId="0" borderId="34" xfId="1" applyNumberFormat="1" applyFont="1" applyBorder="1">
      <alignment vertical="center"/>
    </xf>
    <xf numFmtId="176" fontId="2" fillId="0" borderId="35" xfId="1" applyNumberFormat="1" applyFont="1" applyBorder="1">
      <alignment vertical="center"/>
    </xf>
    <xf numFmtId="176" fontId="2" fillId="0" borderId="20" xfId="1" applyNumberFormat="1" applyFont="1" applyBorder="1">
      <alignment vertical="center"/>
    </xf>
    <xf numFmtId="0" fontId="3" fillId="0" borderId="24" xfId="1" applyFont="1" applyBorder="1">
      <alignment vertical="center"/>
    </xf>
    <xf numFmtId="0" fontId="3" fillId="0" borderId="43" xfId="1" applyFont="1" applyBorder="1" applyAlignment="1">
      <alignment horizontal="right" vertical="center"/>
    </xf>
    <xf numFmtId="56" fontId="3" fillId="0" borderId="0" xfId="1" applyNumberFormat="1" applyFont="1" applyAlignment="1">
      <alignment horizontal="right" vertical="center"/>
    </xf>
    <xf numFmtId="0" fontId="3" fillId="0" borderId="44" xfId="1" applyFont="1" applyBorder="1">
      <alignment vertical="center"/>
    </xf>
    <xf numFmtId="56" fontId="3" fillId="0" borderId="43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shrinkToFit="1"/>
    </xf>
    <xf numFmtId="49" fontId="3" fillId="0" borderId="9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7"/>
  <sheetViews>
    <sheetView tabSelected="1" zoomScaleNormal="100" workbookViewId="0">
      <selection activeCell="G15" sqref="G15"/>
    </sheetView>
  </sheetViews>
  <sheetFormatPr defaultRowHeight="14.4" x14ac:dyDescent="0.45"/>
  <cols>
    <col min="1" max="1" width="3.59765625" style="3" customWidth="1"/>
    <col min="2" max="2" width="8.59765625" style="3" customWidth="1"/>
    <col min="3" max="5" width="9.09765625" style="3" customWidth="1"/>
    <col min="6" max="6" width="21.59765625" style="3" customWidth="1"/>
    <col min="7" max="7" width="16.59765625" style="3" customWidth="1"/>
    <col min="8" max="8" width="21.59765625" style="3" customWidth="1"/>
    <col min="9" max="258" width="9" style="3"/>
    <col min="259" max="259" width="3.59765625" style="3" customWidth="1"/>
    <col min="260" max="260" width="8.59765625" style="3" customWidth="1"/>
    <col min="261" max="261" width="9.09765625" style="3" customWidth="1"/>
    <col min="262" max="262" width="21.59765625" style="3" customWidth="1"/>
    <col min="263" max="263" width="16.59765625" style="3" customWidth="1"/>
    <col min="264" max="264" width="21.59765625" style="3" customWidth="1"/>
    <col min="265" max="514" width="9" style="3"/>
    <col min="515" max="515" width="3.59765625" style="3" customWidth="1"/>
    <col min="516" max="516" width="8.59765625" style="3" customWidth="1"/>
    <col min="517" max="517" width="9.09765625" style="3" customWidth="1"/>
    <col min="518" max="518" width="21.59765625" style="3" customWidth="1"/>
    <col min="519" max="519" width="16.59765625" style="3" customWidth="1"/>
    <col min="520" max="520" width="21.59765625" style="3" customWidth="1"/>
    <col min="521" max="770" width="9" style="3"/>
    <col min="771" max="771" width="3.59765625" style="3" customWidth="1"/>
    <col min="772" max="772" width="8.59765625" style="3" customWidth="1"/>
    <col min="773" max="773" width="9.09765625" style="3" customWidth="1"/>
    <col min="774" max="774" width="21.59765625" style="3" customWidth="1"/>
    <col min="775" max="775" width="16.59765625" style="3" customWidth="1"/>
    <col min="776" max="776" width="21.59765625" style="3" customWidth="1"/>
    <col min="777" max="1026" width="9" style="3"/>
    <col min="1027" max="1027" width="3.59765625" style="3" customWidth="1"/>
    <col min="1028" max="1028" width="8.59765625" style="3" customWidth="1"/>
    <col min="1029" max="1029" width="9.09765625" style="3" customWidth="1"/>
    <col min="1030" max="1030" width="21.59765625" style="3" customWidth="1"/>
    <col min="1031" max="1031" width="16.59765625" style="3" customWidth="1"/>
    <col min="1032" max="1032" width="21.59765625" style="3" customWidth="1"/>
    <col min="1033" max="1282" width="9" style="3"/>
    <col min="1283" max="1283" width="3.59765625" style="3" customWidth="1"/>
    <col min="1284" max="1284" width="8.59765625" style="3" customWidth="1"/>
    <col min="1285" max="1285" width="9.09765625" style="3" customWidth="1"/>
    <col min="1286" max="1286" width="21.59765625" style="3" customWidth="1"/>
    <col min="1287" max="1287" width="16.59765625" style="3" customWidth="1"/>
    <col min="1288" max="1288" width="21.59765625" style="3" customWidth="1"/>
    <col min="1289" max="1538" width="9" style="3"/>
    <col min="1539" max="1539" width="3.59765625" style="3" customWidth="1"/>
    <col min="1540" max="1540" width="8.59765625" style="3" customWidth="1"/>
    <col min="1541" max="1541" width="9.09765625" style="3" customWidth="1"/>
    <col min="1542" max="1542" width="21.59765625" style="3" customWidth="1"/>
    <col min="1543" max="1543" width="16.59765625" style="3" customWidth="1"/>
    <col min="1544" max="1544" width="21.59765625" style="3" customWidth="1"/>
    <col min="1545" max="1794" width="9" style="3"/>
    <col min="1795" max="1795" width="3.59765625" style="3" customWidth="1"/>
    <col min="1796" max="1796" width="8.59765625" style="3" customWidth="1"/>
    <col min="1797" max="1797" width="9.09765625" style="3" customWidth="1"/>
    <col min="1798" max="1798" width="21.59765625" style="3" customWidth="1"/>
    <col min="1799" max="1799" width="16.59765625" style="3" customWidth="1"/>
    <col min="1800" max="1800" width="21.59765625" style="3" customWidth="1"/>
    <col min="1801" max="2050" width="9" style="3"/>
    <col min="2051" max="2051" width="3.59765625" style="3" customWidth="1"/>
    <col min="2052" max="2052" width="8.59765625" style="3" customWidth="1"/>
    <col min="2053" max="2053" width="9.09765625" style="3" customWidth="1"/>
    <col min="2054" max="2054" width="21.59765625" style="3" customWidth="1"/>
    <col min="2055" max="2055" width="16.59765625" style="3" customWidth="1"/>
    <col min="2056" max="2056" width="21.59765625" style="3" customWidth="1"/>
    <col min="2057" max="2306" width="9" style="3"/>
    <col min="2307" max="2307" width="3.59765625" style="3" customWidth="1"/>
    <col min="2308" max="2308" width="8.59765625" style="3" customWidth="1"/>
    <col min="2309" max="2309" width="9.09765625" style="3" customWidth="1"/>
    <col min="2310" max="2310" width="21.59765625" style="3" customWidth="1"/>
    <col min="2311" max="2311" width="16.59765625" style="3" customWidth="1"/>
    <col min="2312" max="2312" width="21.59765625" style="3" customWidth="1"/>
    <col min="2313" max="2562" width="9" style="3"/>
    <col min="2563" max="2563" width="3.59765625" style="3" customWidth="1"/>
    <col min="2564" max="2564" width="8.59765625" style="3" customWidth="1"/>
    <col min="2565" max="2565" width="9.09765625" style="3" customWidth="1"/>
    <col min="2566" max="2566" width="21.59765625" style="3" customWidth="1"/>
    <col min="2567" max="2567" width="16.59765625" style="3" customWidth="1"/>
    <col min="2568" max="2568" width="21.59765625" style="3" customWidth="1"/>
    <col min="2569" max="2818" width="9" style="3"/>
    <col min="2819" max="2819" width="3.59765625" style="3" customWidth="1"/>
    <col min="2820" max="2820" width="8.59765625" style="3" customWidth="1"/>
    <col min="2821" max="2821" width="9.09765625" style="3" customWidth="1"/>
    <col min="2822" max="2822" width="21.59765625" style="3" customWidth="1"/>
    <col min="2823" max="2823" width="16.59765625" style="3" customWidth="1"/>
    <col min="2824" max="2824" width="21.59765625" style="3" customWidth="1"/>
    <col min="2825" max="3074" width="9" style="3"/>
    <col min="3075" max="3075" width="3.59765625" style="3" customWidth="1"/>
    <col min="3076" max="3076" width="8.59765625" style="3" customWidth="1"/>
    <col min="3077" max="3077" width="9.09765625" style="3" customWidth="1"/>
    <col min="3078" max="3078" width="21.59765625" style="3" customWidth="1"/>
    <col min="3079" max="3079" width="16.59765625" style="3" customWidth="1"/>
    <col min="3080" max="3080" width="21.59765625" style="3" customWidth="1"/>
    <col min="3081" max="3330" width="9" style="3"/>
    <col min="3331" max="3331" width="3.59765625" style="3" customWidth="1"/>
    <col min="3332" max="3332" width="8.59765625" style="3" customWidth="1"/>
    <col min="3333" max="3333" width="9.09765625" style="3" customWidth="1"/>
    <col min="3334" max="3334" width="21.59765625" style="3" customWidth="1"/>
    <col min="3335" max="3335" width="16.59765625" style="3" customWidth="1"/>
    <col min="3336" max="3336" width="21.59765625" style="3" customWidth="1"/>
    <col min="3337" max="3586" width="9" style="3"/>
    <col min="3587" max="3587" width="3.59765625" style="3" customWidth="1"/>
    <col min="3588" max="3588" width="8.59765625" style="3" customWidth="1"/>
    <col min="3589" max="3589" width="9.09765625" style="3" customWidth="1"/>
    <col min="3590" max="3590" width="21.59765625" style="3" customWidth="1"/>
    <col min="3591" max="3591" width="16.59765625" style="3" customWidth="1"/>
    <col min="3592" max="3592" width="21.59765625" style="3" customWidth="1"/>
    <col min="3593" max="3842" width="9" style="3"/>
    <col min="3843" max="3843" width="3.59765625" style="3" customWidth="1"/>
    <col min="3844" max="3844" width="8.59765625" style="3" customWidth="1"/>
    <col min="3845" max="3845" width="9.09765625" style="3" customWidth="1"/>
    <col min="3846" max="3846" width="21.59765625" style="3" customWidth="1"/>
    <col min="3847" max="3847" width="16.59765625" style="3" customWidth="1"/>
    <col min="3848" max="3848" width="21.59765625" style="3" customWidth="1"/>
    <col min="3849" max="4098" width="9" style="3"/>
    <col min="4099" max="4099" width="3.59765625" style="3" customWidth="1"/>
    <col min="4100" max="4100" width="8.59765625" style="3" customWidth="1"/>
    <col min="4101" max="4101" width="9.09765625" style="3" customWidth="1"/>
    <col min="4102" max="4102" width="21.59765625" style="3" customWidth="1"/>
    <col min="4103" max="4103" width="16.59765625" style="3" customWidth="1"/>
    <col min="4104" max="4104" width="21.59765625" style="3" customWidth="1"/>
    <col min="4105" max="4354" width="9" style="3"/>
    <col min="4355" max="4355" width="3.59765625" style="3" customWidth="1"/>
    <col min="4356" max="4356" width="8.59765625" style="3" customWidth="1"/>
    <col min="4357" max="4357" width="9.09765625" style="3" customWidth="1"/>
    <col min="4358" max="4358" width="21.59765625" style="3" customWidth="1"/>
    <col min="4359" max="4359" width="16.59765625" style="3" customWidth="1"/>
    <col min="4360" max="4360" width="21.59765625" style="3" customWidth="1"/>
    <col min="4361" max="4610" width="9" style="3"/>
    <col min="4611" max="4611" width="3.59765625" style="3" customWidth="1"/>
    <col min="4612" max="4612" width="8.59765625" style="3" customWidth="1"/>
    <col min="4613" max="4613" width="9.09765625" style="3" customWidth="1"/>
    <col min="4614" max="4614" width="21.59765625" style="3" customWidth="1"/>
    <col min="4615" max="4615" width="16.59765625" style="3" customWidth="1"/>
    <col min="4616" max="4616" width="21.59765625" style="3" customWidth="1"/>
    <col min="4617" max="4866" width="9" style="3"/>
    <col min="4867" max="4867" width="3.59765625" style="3" customWidth="1"/>
    <col min="4868" max="4868" width="8.59765625" style="3" customWidth="1"/>
    <col min="4869" max="4869" width="9.09765625" style="3" customWidth="1"/>
    <col min="4870" max="4870" width="21.59765625" style="3" customWidth="1"/>
    <col min="4871" max="4871" width="16.59765625" style="3" customWidth="1"/>
    <col min="4872" max="4872" width="21.59765625" style="3" customWidth="1"/>
    <col min="4873" max="5122" width="9" style="3"/>
    <col min="5123" max="5123" width="3.59765625" style="3" customWidth="1"/>
    <col min="5124" max="5124" width="8.59765625" style="3" customWidth="1"/>
    <col min="5125" max="5125" width="9.09765625" style="3" customWidth="1"/>
    <col min="5126" max="5126" width="21.59765625" style="3" customWidth="1"/>
    <col min="5127" max="5127" width="16.59765625" style="3" customWidth="1"/>
    <col min="5128" max="5128" width="21.59765625" style="3" customWidth="1"/>
    <col min="5129" max="5378" width="9" style="3"/>
    <col min="5379" max="5379" width="3.59765625" style="3" customWidth="1"/>
    <col min="5380" max="5380" width="8.59765625" style="3" customWidth="1"/>
    <col min="5381" max="5381" width="9.09765625" style="3" customWidth="1"/>
    <col min="5382" max="5382" width="21.59765625" style="3" customWidth="1"/>
    <col min="5383" max="5383" width="16.59765625" style="3" customWidth="1"/>
    <col min="5384" max="5384" width="21.59765625" style="3" customWidth="1"/>
    <col min="5385" max="5634" width="9" style="3"/>
    <col min="5635" max="5635" width="3.59765625" style="3" customWidth="1"/>
    <col min="5636" max="5636" width="8.59765625" style="3" customWidth="1"/>
    <col min="5637" max="5637" width="9.09765625" style="3" customWidth="1"/>
    <col min="5638" max="5638" width="21.59765625" style="3" customWidth="1"/>
    <col min="5639" max="5639" width="16.59765625" style="3" customWidth="1"/>
    <col min="5640" max="5640" width="21.59765625" style="3" customWidth="1"/>
    <col min="5641" max="5890" width="9" style="3"/>
    <col min="5891" max="5891" width="3.59765625" style="3" customWidth="1"/>
    <col min="5892" max="5892" width="8.59765625" style="3" customWidth="1"/>
    <col min="5893" max="5893" width="9.09765625" style="3" customWidth="1"/>
    <col min="5894" max="5894" width="21.59765625" style="3" customWidth="1"/>
    <col min="5895" max="5895" width="16.59765625" style="3" customWidth="1"/>
    <col min="5896" max="5896" width="21.59765625" style="3" customWidth="1"/>
    <col min="5897" max="6146" width="9" style="3"/>
    <col min="6147" max="6147" width="3.59765625" style="3" customWidth="1"/>
    <col min="6148" max="6148" width="8.59765625" style="3" customWidth="1"/>
    <col min="6149" max="6149" width="9.09765625" style="3" customWidth="1"/>
    <col min="6150" max="6150" width="21.59765625" style="3" customWidth="1"/>
    <col min="6151" max="6151" width="16.59765625" style="3" customWidth="1"/>
    <col min="6152" max="6152" width="21.59765625" style="3" customWidth="1"/>
    <col min="6153" max="6402" width="9" style="3"/>
    <col min="6403" max="6403" width="3.59765625" style="3" customWidth="1"/>
    <col min="6404" max="6404" width="8.59765625" style="3" customWidth="1"/>
    <col min="6405" max="6405" width="9.09765625" style="3" customWidth="1"/>
    <col min="6406" max="6406" width="21.59765625" style="3" customWidth="1"/>
    <col min="6407" max="6407" width="16.59765625" style="3" customWidth="1"/>
    <col min="6408" max="6408" width="21.59765625" style="3" customWidth="1"/>
    <col min="6409" max="6658" width="9" style="3"/>
    <col min="6659" max="6659" width="3.59765625" style="3" customWidth="1"/>
    <col min="6660" max="6660" width="8.59765625" style="3" customWidth="1"/>
    <col min="6661" max="6661" width="9.09765625" style="3" customWidth="1"/>
    <col min="6662" max="6662" width="21.59765625" style="3" customWidth="1"/>
    <col min="6663" max="6663" width="16.59765625" style="3" customWidth="1"/>
    <col min="6664" max="6664" width="21.59765625" style="3" customWidth="1"/>
    <col min="6665" max="6914" width="9" style="3"/>
    <col min="6915" max="6915" width="3.59765625" style="3" customWidth="1"/>
    <col min="6916" max="6916" width="8.59765625" style="3" customWidth="1"/>
    <col min="6917" max="6917" width="9.09765625" style="3" customWidth="1"/>
    <col min="6918" max="6918" width="21.59765625" style="3" customWidth="1"/>
    <col min="6919" max="6919" width="16.59765625" style="3" customWidth="1"/>
    <col min="6920" max="6920" width="21.59765625" style="3" customWidth="1"/>
    <col min="6921" max="7170" width="9" style="3"/>
    <col min="7171" max="7171" width="3.59765625" style="3" customWidth="1"/>
    <col min="7172" max="7172" width="8.59765625" style="3" customWidth="1"/>
    <col min="7173" max="7173" width="9.09765625" style="3" customWidth="1"/>
    <col min="7174" max="7174" width="21.59765625" style="3" customWidth="1"/>
    <col min="7175" max="7175" width="16.59765625" style="3" customWidth="1"/>
    <col min="7176" max="7176" width="21.59765625" style="3" customWidth="1"/>
    <col min="7177" max="7426" width="9" style="3"/>
    <col min="7427" max="7427" width="3.59765625" style="3" customWidth="1"/>
    <col min="7428" max="7428" width="8.59765625" style="3" customWidth="1"/>
    <col min="7429" max="7429" width="9.09765625" style="3" customWidth="1"/>
    <col min="7430" max="7430" width="21.59765625" style="3" customWidth="1"/>
    <col min="7431" max="7431" width="16.59765625" style="3" customWidth="1"/>
    <col min="7432" max="7432" width="21.59765625" style="3" customWidth="1"/>
    <col min="7433" max="7682" width="9" style="3"/>
    <col min="7683" max="7683" width="3.59765625" style="3" customWidth="1"/>
    <col min="7684" max="7684" width="8.59765625" style="3" customWidth="1"/>
    <col min="7685" max="7685" width="9.09765625" style="3" customWidth="1"/>
    <col min="7686" max="7686" width="21.59765625" style="3" customWidth="1"/>
    <col min="7687" max="7687" width="16.59765625" style="3" customWidth="1"/>
    <col min="7688" max="7688" width="21.59765625" style="3" customWidth="1"/>
    <col min="7689" max="7938" width="9" style="3"/>
    <col min="7939" max="7939" width="3.59765625" style="3" customWidth="1"/>
    <col min="7940" max="7940" width="8.59765625" style="3" customWidth="1"/>
    <col min="7941" max="7941" width="9.09765625" style="3" customWidth="1"/>
    <col min="7942" max="7942" width="21.59765625" style="3" customWidth="1"/>
    <col min="7943" max="7943" width="16.59765625" style="3" customWidth="1"/>
    <col min="7944" max="7944" width="21.59765625" style="3" customWidth="1"/>
    <col min="7945" max="8194" width="9" style="3"/>
    <col min="8195" max="8195" width="3.59765625" style="3" customWidth="1"/>
    <col min="8196" max="8196" width="8.59765625" style="3" customWidth="1"/>
    <col min="8197" max="8197" width="9.09765625" style="3" customWidth="1"/>
    <col min="8198" max="8198" width="21.59765625" style="3" customWidth="1"/>
    <col min="8199" max="8199" width="16.59765625" style="3" customWidth="1"/>
    <col min="8200" max="8200" width="21.59765625" style="3" customWidth="1"/>
    <col min="8201" max="8450" width="9" style="3"/>
    <col min="8451" max="8451" width="3.59765625" style="3" customWidth="1"/>
    <col min="8452" max="8452" width="8.59765625" style="3" customWidth="1"/>
    <col min="8453" max="8453" width="9.09765625" style="3" customWidth="1"/>
    <col min="8454" max="8454" width="21.59765625" style="3" customWidth="1"/>
    <col min="8455" max="8455" width="16.59765625" style="3" customWidth="1"/>
    <col min="8456" max="8456" width="21.59765625" style="3" customWidth="1"/>
    <col min="8457" max="8706" width="9" style="3"/>
    <col min="8707" max="8707" width="3.59765625" style="3" customWidth="1"/>
    <col min="8708" max="8708" width="8.59765625" style="3" customWidth="1"/>
    <col min="8709" max="8709" width="9.09765625" style="3" customWidth="1"/>
    <col min="8710" max="8710" width="21.59765625" style="3" customWidth="1"/>
    <col min="8711" max="8711" width="16.59765625" style="3" customWidth="1"/>
    <col min="8712" max="8712" width="21.59765625" style="3" customWidth="1"/>
    <col min="8713" max="8962" width="9" style="3"/>
    <col min="8963" max="8963" width="3.59765625" style="3" customWidth="1"/>
    <col min="8964" max="8964" width="8.59765625" style="3" customWidth="1"/>
    <col min="8965" max="8965" width="9.09765625" style="3" customWidth="1"/>
    <col min="8966" max="8966" width="21.59765625" style="3" customWidth="1"/>
    <col min="8967" max="8967" width="16.59765625" style="3" customWidth="1"/>
    <col min="8968" max="8968" width="21.59765625" style="3" customWidth="1"/>
    <col min="8969" max="9218" width="9" style="3"/>
    <col min="9219" max="9219" width="3.59765625" style="3" customWidth="1"/>
    <col min="9220" max="9220" width="8.59765625" style="3" customWidth="1"/>
    <col min="9221" max="9221" width="9.09765625" style="3" customWidth="1"/>
    <col min="9222" max="9222" width="21.59765625" style="3" customWidth="1"/>
    <col min="9223" max="9223" width="16.59765625" style="3" customWidth="1"/>
    <col min="9224" max="9224" width="21.59765625" style="3" customWidth="1"/>
    <col min="9225" max="9474" width="9" style="3"/>
    <col min="9475" max="9475" width="3.59765625" style="3" customWidth="1"/>
    <col min="9476" max="9476" width="8.59765625" style="3" customWidth="1"/>
    <col min="9477" max="9477" width="9.09765625" style="3" customWidth="1"/>
    <col min="9478" max="9478" width="21.59765625" style="3" customWidth="1"/>
    <col min="9479" max="9479" width="16.59765625" style="3" customWidth="1"/>
    <col min="9480" max="9480" width="21.59765625" style="3" customWidth="1"/>
    <col min="9481" max="9730" width="9" style="3"/>
    <col min="9731" max="9731" width="3.59765625" style="3" customWidth="1"/>
    <col min="9732" max="9732" width="8.59765625" style="3" customWidth="1"/>
    <col min="9733" max="9733" width="9.09765625" style="3" customWidth="1"/>
    <col min="9734" max="9734" width="21.59765625" style="3" customWidth="1"/>
    <col min="9735" max="9735" width="16.59765625" style="3" customWidth="1"/>
    <col min="9736" max="9736" width="21.59765625" style="3" customWidth="1"/>
    <col min="9737" max="9986" width="9" style="3"/>
    <col min="9987" max="9987" width="3.59765625" style="3" customWidth="1"/>
    <col min="9988" max="9988" width="8.59765625" style="3" customWidth="1"/>
    <col min="9989" max="9989" width="9.09765625" style="3" customWidth="1"/>
    <col min="9990" max="9990" width="21.59765625" style="3" customWidth="1"/>
    <col min="9991" max="9991" width="16.59765625" style="3" customWidth="1"/>
    <col min="9992" max="9992" width="21.59765625" style="3" customWidth="1"/>
    <col min="9993" max="10242" width="9" style="3"/>
    <col min="10243" max="10243" width="3.59765625" style="3" customWidth="1"/>
    <col min="10244" max="10244" width="8.59765625" style="3" customWidth="1"/>
    <col min="10245" max="10245" width="9.09765625" style="3" customWidth="1"/>
    <col min="10246" max="10246" width="21.59765625" style="3" customWidth="1"/>
    <col min="10247" max="10247" width="16.59765625" style="3" customWidth="1"/>
    <col min="10248" max="10248" width="21.59765625" style="3" customWidth="1"/>
    <col min="10249" max="10498" width="9" style="3"/>
    <col min="10499" max="10499" width="3.59765625" style="3" customWidth="1"/>
    <col min="10500" max="10500" width="8.59765625" style="3" customWidth="1"/>
    <col min="10501" max="10501" width="9.09765625" style="3" customWidth="1"/>
    <col min="10502" max="10502" width="21.59765625" style="3" customWidth="1"/>
    <col min="10503" max="10503" width="16.59765625" style="3" customWidth="1"/>
    <col min="10504" max="10504" width="21.59765625" style="3" customWidth="1"/>
    <col min="10505" max="10754" width="9" style="3"/>
    <col min="10755" max="10755" width="3.59765625" style="3" customWidth="1"/>
    <col min="10756" max="10756" width="8.59765625" style="3" customWidth="1"/>
    <col min="10757" max="10757" width="9.09765625" style="3" customWidth="1"/>
    <col min="10758" max="10758" width="21.59765625" style="3" customWidth="1"/>
    <col min="10759" max="10759" width="16.59765625" style="3" customWidth="1"/>
    <col min="10760" max="10760" width="21.59765625" style="3" customWidth="1"/>
    <col min="10761" max="11010" width="9" style="3"/>
    <col min="11011" max="11011" width="3.59765625" style="3" customWidth="1"/>
    <col min="11012" max="11012" width="8.59765625" style="3" customWidth="1"/>
    <col min="11013" max="11013" width="9.09765625" style="3" customWidth="1"/>
    <col min="11014" max="11014" width="21.59765625" style="3" customWidth="1"/>
    <col min="11015" max="11015" width="16.59765625" style="3" customWidth="1"/>
    <col min="11016" max="11016" width="21.59765625" style="3" customWidth="1"/>
    <col min="11017" max="11266" width="9" style="3"/>
    <col min="11267" max="11267" width="3.59765625" style="3" customWidth="1"/>
    <col min="11268" max="11268" width="8.59765625" style="3" customWidth="1"/>
    <col min="11269" max="11269" width="9.09765625" style="3" customWidth="1"/>
    <col min="11270" max="11270" width="21.59765625" style="3" customWidth="1"/>
    <col min="11271" max="11271" width="16.59765625" style="3" customWidth="1"/>
    <col min="11272" max="11272" width="21.59765625" style="3" customWidth="1"/>
    <col min="11273" max="11522" width="9" style="3"/>
    <col min="11523" max="11523" width="3.59765625" style="3" customWidth="1"/>
    <col min="11524" max="11524" width="8.59765625" style="3" customWidth="1"/>
    <col min="11525" max="11525" width="9.09765625" style="3" customWidth="1"/>
    <col min="11526" max="11526" width="21.59765625" style="3" customWidth="1"/>
    <col min="11527" max="11527" width="16.59765625" style="3" customWidth="1"/>
    <col min="11528" max="11528" width="21.59765625" style="3" customWidth="1"/>
    <col min="11529" max="11778" width="9" style="3"/>
    <col min="11779" max="11779" width="3.59765625" style="3" customWidth="1"/>
    <col min="11780" max="11780" width="8.59765625" style="3" customWidth="1"/>
    <col min="11781" max="11781" width="9.09765625" style="3" customWidth="1"/>
    <col min="11782" max="11782" width="21.59765625" style="3" customWidth="1"/>
    <col min="11783" max="11783" width="16.59765625" style="3" customWidth="1"/>
    <col min="11784" max="11784" width="21.59765625" style="3" customWidth="1"/>
    <col min="11785" max="12034" width="9" style="3"/>
    <col min="12035" max="12035" width="3.59765625" style="3" customWidth="1"/>
    <col min="12036" max="12036" width="8.59765625" style="3" customWidth="1"/>
    <col min="12037" max="12037" width="9.09765625" style="3" customWidth="1"/>
    <col min="12038" max="12038" width="21.59765625" style="3" customWidth="1"/>
    <col min="12039" max="12039" width="16.59765625" style="3" customWidth="1"/>
    <col min="12040" max="12040" width="21.59765625" style="3" customWidth="1"/>
    <col min="12041" max="12290" width="9" style="3"/>
    <col min="12291" max="12291" width="3.59765625" style="3" customWidth="1"/>
    <col min="12292" max="12292" width="8.59765625" style="3" customWidth="1"/>
    <col min="12293" max="12293" width="9.09765625" style="3" customWidth="1"/>
    <col min="12294" max="12294" width="21.59765625" style="3" customWidth="1"/>
    <col min="12295" max="12295" width="16.59765625" style="3" customWidth="1"/>
    <col min="12296" max="12296" width="21.59765625" style="3" customWidth="1"/>
    <col min="12297" max="12546" width="9" style="3"/>
    <col min="12547" max="12547" width="3.59765625" style="3" customWidth="1"/>
    <col min="12548" max="12548" width="8.59765625" style="3" customWidth="1"/>
    <col min="12549" max="12549" width="9.09765625" style="3" customWidth="1"/>
    <col min="12550" max="12550" width="21.59765625" style="3" customWidth="1"/>
    <col min="12551" max="12551" width="16.59765625" style="3" customWidth="1"/>
    <col min="12552" max="12552" width="21.59765625" style="3" customWidth="1"/>
    <col min="12553" max="12802" width="9" style="3"/>
    <col min="12803" max="12803" width="3.59765625" style="3" customWidth="1"/>
    <col min="12804" max="12804" width="8.59765625" style="3" customWidth="1"/>
    <col min="12805" max="12805" width="9.09765625" style="3" customWidth="1"/>
    <col min="12806" max="12806" width="21.59765625" style="3" customWidth="1"/>
    <col min="12807" max="12807" width="16.59765625" style="3" customWidth="1"/>
    <col min="12808" max="12808" width="21.59765625" style="3" customWidth="1"/>
    <col min="12809" max="13058" width="9" style="3"/>
    <col min="13059" max="13059" width="3.59765625" style="3" customWidth="1"/>
    <col min="13060" max="13060" width="8.59765625" style="3" customWidth="1"/>
    <col min="13061" max="13061" width="9.09765625" style="3" customWidth="1"/>
    <col min="13062" max="13062" width="21.59765625" style="3" customWidth="1"/>
    <col min="13063" max="13063" width="16.59765625" style="3" customWidth="1"/>
    <col min="13064" max="13064" width="21.59765625" style="3" customWidth="1"/>
    <col min="13065" max="13314" width="9" style="3"/>
    <col min="13315" max="13315" width="3.59765625" style="3" customWidth="1"/>
    <col min="13316" max="13316" width="8.59765625" style="3" customWidth="1"/>
    <col min="13317" max="13317" width="9.09765625" style="3" customWidth="1"/>
    <col min="13318" max="13318" width="21.59765625" style="3" customWidth="1"/>
    <col min="13319" max="13319" width="16.59765625" style="3" customWidth="1"/>
    <col min="13320" max="13320" width="21.59765625" style="3" customWidth="1"/>
    <col min="13321" max="13570" width="9" style="3"/>
    <col min="13571" max="13571" width="3.59765625" style="3" customWidth="1"/>
    <col min="13572" max="13572" width="8.59765625" style="3" customWidth="1"/>
    <col min="13573" max="13573" width="9.09765625" style="3" customWidth="1"/>
    <col min="13574" max="13574" width="21.59765625" style="3" customWidth="1"/>
    <col min="13575" max="13575" width="16.59765625" style="3" customWidth="1"/>
    <col min="13576" max="13576" width="21.59765625" style="3" customWidth="1"/>
    <col min="13577" max="13826" width="9" style="3"/>
    <col min="13827" max="13827" width="3.59765625" style="3" customWidth="1"/>
    <col min="13828" max="13828" width="8.59765625" style="3" customWidth="1"/>
    <col min="13829" max="13829" width="9.09765625" style="3" customWidth="1"/>
    <col min="13830" max="13830" width="21.59765625" style="3" customWidth="1"/>
    <col min="13831" max="13831" width="16.59765625" style="3" customWidth="1"/>
    <col min="13832" max="13832" width="21.59765625" style="3" customWidth="1"/>
    <col min="13833" max="14082" width="9" style="3"/>
    <col min="14083" max="14083" width="3.59765625" style="3" customWidth="1"/>
    <col min="14084" max="14084" width="8.59765625" style="3" customWidth="1"/>
    <col min="14085" max="14085" width="9.09765625" style="3" customWidth="1"/>
    <col min="14086" max="14086" width="21.59765625" style="3" customWidth="1"/>
    <col min="14087" max="14087" width="16.59765625" style="3" customWidth="1"/>
    <col min="14088" max="14088" width="21.59765625" style="3" customWidth="1"/>
    <col min="14089" max="14338" width="9" style="3"/>
    <col min="14339" max="14339" width="3.59765625" style="3" customWidth="1"/>
    <col min="14340" max="14340" width="8.59765625" style="3" customWidth="1"/>
    <col min="14341" max="14341" width="9.09765625" style="3" customWidth="1"/>
    <col min="14342" max="14342" width="21.59765625" style="3" customWidth="1"/>
    <col min="14343" max="14343" width="16.59765625" style="3" customWidth="1"/>
    <col min="14344" max="14344" width="21.59765625" style="3" customWidth="1"/>
    <col min="14345" max="14594" width="9" style="3"/>
    <col min="14595" max="14595" width="3.59765625" style="3" customWidth="1"/>
    <col min="14596" max="14596" width="8.59765625" style="3" customWidth="1"/>
    <col min="14597" max="14597" width="9.09765625" style="3" customWidth="1"/>
    <col min="14598" max="14598" width="21.59765625" style="3" customWidth="1"/>
    <col min="14599" max="14599" width="16.59765625" style="3" customWidth="1"/>
    <col min="14600" max="14600" width="21.59765625" style="3" customWidth="1"/>
    <col min="14601" max="14850" width="9" style="3"/>
    <col min="14851" max="14851" width="3.59765625" style="3" customWidth="1"/>
    <col min="14852" max="14852" width="8.59765625" style="3" customWidth="1"/>
    <col min="14853" max="14853" width="9.09765625" style="3" customWidth="1"/>
    <col min="14854" max="14854" width="21.59765625" style="3" customWidth="1"/>
    <col min="14855" max="14855" width="16.59765625" style="3" customWidth="1"/>
    <col min="14856" max="14856" width="21.59765625" style="3" customWidth="1"/>
    <col min="14857" max="15106" width="9" style="3"/>
    <col min="15107" max="15107" width="3.59765625" style="3" customWidth="1"/>
    <col min="15108" max="15108" width="8.59765625" style="3" customWidth="1"/>
    <col min="15109" max="15109" width="9.09765625" style="3" customWidth="1"/>
    <col min="15110" max="15110" width="21.59765625" style="3" customWidth="1"/>
    <col min="15111" max="15111" width="16.59765625" style="3" customWidth="1"/>
    <col min="15112" max="15112" width="21.59765625" style="3" customWidth="1"/>
    <col min="15113" max="15362" width="9" style="3"/>
    <col min="15363" max="15363" width="3.59765625" style="3" customWidth="1"/>
    <col min="15364" max="15364" width="8.59765625" style="3" customWidth="1"/>
    <col min="15365" max="15365" width="9.09765625" style="3" customWidth="1"/>
    <col min="15366" max="15366" width="21.59765625" style="3" customWidth="1"/>
    <col min="15367" max="15367" width="16.59765625" style="3" customWidth="1"/>
    <col min="15368" max="15368" width="21.59765625" style="3" customWidth="1"/>
    <col min="15369" max="15618" width="9" style="3"/>
    <col min="15619" max="15619" width="3.59765625" style="3" customWidth="1"/>
    <col min="15620" max="15620" width="8.59765625" style="3" customWidth="1"/>
    <col min="15621" max="15621" width="9.09765625" style="3" customWidth="1"/>
    <col min="15622" max="15622" width="21.59765625" style="3" customWidth="1"/>
    <col min="15623" max="15623" width="16.59765625" style="3" customWidth="1"/>
    <col min="15624" max="15624" width="21.59765625" style="3" customWidth="1"/>
    <col min="15625" max="15874" width="9" style="3"/>
    <col min="15875" max="15875" width="3.59765625" style="3" customWidth="1"/>
    <col min="15876" max="15876" width="8.59765625" style="3" customWidth="1"/>
    <col min="15877" max="15877" width="9.09765625" style="3" customWidth="1"/>
    <col min="15878" max="15878" width="21.59765625" style="3" customWidth="1"/>
    <col min="15879" max="15879" width="16.59765625" style="3" customWidth="1"/>
    <col min="15880" max="15880" width="21.59765625" style="3" customWidth="1"/>
    <col min="15881" max="16130" width="9" style="3"/>
    <col min="16131" max="16131" width="3.59765625" style="3" customWidth="1"/>
    <col min="16132" max="16132" width="8.59765625" style="3" customWidth="1"/>
    <col min="16133" max="16133" width="9.09765625" style="3" customWidth="1"/>
    <col min="16134" max="16134" width="21.59765625" style="3" customWidth="1"/>
    <col min="16135" max="16135" width="16.59765625" style="3" customWidth="1"/>
    <col min="16136" max="16136" width="21.59765625" style="3" customWidth="1"/>
    <col min="16137" max="16384" width="9" style="3"/>
  </cols>
  <sheetData>
    <row r="1" spans="2:8" ht="25.5" customHeight="1" x14ac:dyDescent="0.45">
      <c r="B1" s="1" t="s">
        <v>5</v>
      </c>
      <c r="C1" s="61" t="s">
        <v>41</v>
      </c>
      <c r="D1" s="61"/>
      <c r="E1" s="61"/>
      <c r="F1" s="61"/>
      <c r="G1" s="61"/>
      <c r="H1" s="2" t="s">
        <v>6</v>
      </c>
    </row>
    <row r="2" spans="2:8" ht="13.5" customHeight="1" x14ac:dyDescent="0.45"/>
    <row r="3" spans="2:8" ht="16.5" customHeight="1" x14ac:dyDescent="0.45">
      <c r="B3" s="38" t="s">
        <v>22</v>
      </c>
      <c r="C3" s="39" t="s">
        <v>23</v>
      </c>
      <c r="D3" s="40" t="s">
        <v>24</v>
      </c>
      <c r="E3" s="40" t="s">
        <v>25</v>
      </c>
      <c r="F3" s="4" t="s">
        <v>1</v>
      </c>
      <c r="G3" s="5" t="s">
        <v>2</v>
      </c>
      <c r="H3" s="6" t="s">
        <v>3</v>
      </c>
    </row>
    <row r="4" spans="2:8" ht="16.5" customHeight="1" x14ac:dyDescent="0.45">
      <c r="B4" s="30" t="s">
        <v>43</v>
      </c>
      <c r="C4" s="8" t="s">
        <v>42</v>
      </c>
      <c r="D4" s="43">
        <v>46082</v>
      </c>
      <c r="E4" s="43">
        <v>46112</v>
      </c>
      <c r="F4" s="31"/>
      <c r="G4" s="32"/>
      <c r="H4" s="33"/>
    </row>
    <row r="5" spans="2:8" ht="16.5" customHeight="1" thickBot="1" x14ac:dyDescent="0.5">
      <c r="B5" s="14" t="s">
        <v>8</v>
      </c>
      <c r="C5" s="15"/>
      <c r="D5" s="15"/>
      <c r="E5" s="15"/>
      <c r="F5" s="16"/>
      <c r="G5" s="17"/>
      <c r="H5" s="18"/>
    </row>
    <row r="6" spans="2:8" ht="16.5" customHeight="1" thickTop="1" x14ac:dyDescent="0.45">
      <c r="B6" s="42" t="s">
        <v>9</v>
      </c>
      <c r="C6" s="8" t="s">
        <v>26</v>
      </c>
      <c r="D6" s="58">
        <v>46113</v>
      </c>
      <c r="E6" s="58">
        <v>46142</v>
      </c>
      <c r="F6" s="26"/>
      <c r="G6" s="27"/>
      <c r="H6" s="28"/>
    </row>
    <row r="7" spans="2:8" ht="16.5" customHeight="1" x14ac:dyDescent="0.45">
      <c r="B7" s="7"/>
      <c r="C7" s="8" t="s">
        <v>27</v>
      </c>
      <c r="D7" s="46">
        <v>46143</v>
      </c>
      <c r="E7" s="47">
        <v>46173</v>
      </c>
      <c r="F7" s="9"/>
      <c r="G7" s="10"/>
      <c r="H7" s="11"/>
    </row>
    <row r="8" spans="2:8" ht="16.5" customHeight="1" x14ac:dyDescent="0.45">
      <c r="B8" s="7"/>
      <c r="C8" s="8" t="s">
        <v>28</v>
      </c>
      <c r="D8" s="46">
        <v>46174</v>
      </c>
      <c r="E8" s="47">
        <v>46203</v>
      </c>
      <c r="F8" s="9"/>
      <c r="G8" s="10"/>
      <c r="H8" s="11"/>
    </row>
    <row r="9" spans="2:8" ht="16.5" customHeight="1" x14ac:dyDescent="0.45">
      <c r="B9" s="7"/>
      <c r="C9" s="8" t="s">
        <v>29</v>
      </c>
      <c r="D9" s="46">
        <v>46204</v>
      </c>
      <c r="E9" s="47">
        <v>46234</v>
      </c>
      <c r="F9" s="9"/>
      <c r="G9" s="10"/>
      <c r="H9" s="11"/>
    </row>
    <row r="10" spans="2:8" ht="16.5" customHeight="1" x14ac:dyDescent="0.45">
      <c r="B10" s="7"/>
      <c r="C10" s="8" t="s">
        <v>30</v>
      </c>
      <c r="D10" s="46">
        <v>46235</v>
      </c>
      <c r="E10" s="47">
        <v>46265</v>
      </c>
      <c r="F10" s="9"/>
      <c r="G10" s="10"/>
      <c r="H10" s="11"/>
    </row>
    <row r="11" spans="2:8" ht="16.5" customHeight="1" x14ac:dyDescent="0.45">
      <c r="B11" s="7"/>
      <c r="C11" s="8" t="s">
        <v>31</v>
      </c>
      <c r="D11" s="43">
        <v>46266</v>
      </c>
      <c r="E11" s="43">
        <v>46295</v>
      </c>
      <c r="F11" s="9"/>
      <c r="G11" s="10"/>
      <c r="H11" s="11"/>
    </row>
    <row r="12" spans="2:8" ht="16.5" customHeight="1" x14ac:dyDescent="0.45">
      <c r="B12" s="7"/>
      <c r="C12" s="8" t="s">
        <v>32</v>
      </c>
      <c r="D12" s="43">
        <v>46296</v>
      </c>
      <c r="E12" s="43">
        <v>46326</v>
      </c>
      <c r="F12" s="9"/>
      <c r="G12" s="10"/>
      <c r="H12" s="11"/>
    </row>
    <row r="13" spans="2:8" ht="16.5" customHeight="1" x14ac:dyDescent="0.45">
      <c r="B13" s="7"/>
      <c r="C13" s="8" t="s">
        <v>33</v>
      </c>
      <c r="D13" s="43">
        <v>46327</v>
      </c>
      <c r="E13" s="43">
        <v>46356</v>
      </c>
      <c r="F13" s="9"/>
      <c r="G13" s="10"/>
      <c r="H13" s="11"/>
    </row>
    <row r="14" spans="2:8" ht="16.5" customHeight="1" x14ac:dyDescent="0.45">
      <c r="B14" s="7"/>
      <c r="C14" s="8" t="s">
        <v>34</v>
      </c>
      <c r="D14" s="43">
        <v>46357</v>
      </c>
      <c r="E14" s="43">
        <v>46387</v>
      </c>
      <c r="F14" s="9"/>
      <c r="G14" s="10"/>
      <c r="H14" s="11"/>
    </row>
    <row r="15" spans="2:8" ht="16.5" customHeight="1" x14ac:dyDescent="0.45">
      <c r="B15" s="7" t="s">
        <v>44</v>
      </c>
      <c r="C15" s="8" t="s">
        <v>35</v>
      </c>
      <c r="D15" s="43">
        <v>46023</v>
      </c>
      <c r="E15" s="43">
        <v>46053</v>
      </c>
      <c r="F15" s="9"/>
      <c r="G15" s="10"/>
      <c r="H15" s="11"/>
    </row>
    <row r="16" spans="2:8" ht="16.5" customHeight="1" x14ac:dyDescent="0.45">
      <c r="B16" s="7"/>
      <c r="C16" s="8" t="s">
        <v>36</v>
      </c>
      <c r="D16" s="43">
        <v>46054</v>
      </c>
      <c r="E16" s="43">
        <v>46081</v>
      </c>
      <c r="F16" s="9"/>
      <c r="G16" s="10"/>
      <c r="H16" s="11"/>
    </row>
    <row r="17" spans="2:8" ht="16.5" customHeight="1" x14ac:dyDescent="0.45">
      <c r="B17" s="12"/>
      <c r="C17" s="8" t="s">
        <v>37</v>
      </c>
      <c r="D17" s="43">
        <v>46082</v>
      </c>
      <c r="E17" s="43">
        <v>46112</v>
      </c>
      <c r="F17" s="53"/>
      <c r="G17" s="54"/>
      <c r="H17" s="55"/>
    </row>
    <row r="18" spans="2:8" ht="16.5" customHeight="1" thickBot="1" x14ac:dyDescent="0.5">
      <c r="B18" s="14" t="s">
        <v>10</v>
      </c>
      <c r="C18" s="15"/>
      <c r="D18" s="15"/>
      <c r="E18" s="15"/>
      <c r="F18" s="16"/>
      <c r="G18" s="17"/>
      <c r="H18" s="18"/>
    </row>
    <row r="19" spans="2:8" ht="16.5" customHeight="1" thickTop="1" x14ac:dyDescent="0.45">
      <c r="B19" s="42" t="s">
        <v>11</v>
      </c>
      <c r="C19" s="8" t="s">
        <v>26</v>
      </c>
      <c r="D19" s="58">
        <v>46113</v>
      </c>
      <c r="E19" s="58">
        <v>46142</v>
      </c>
      <c r="F19" s="26"/>
      <c r="G19" s="27"/>
      <c r="H19" s="28"/>
    </row>
    <row r="20" spans="2:8" ht="16.5" customHeight="1" x14ac:dyDescent="0.45">
      <c r="B20" s="7"/>
      <c r="C20" s="8" t="s">
        <v>27</v>
      </c>
      <c r="D20" s="46">
        <v>46143</v>
      </c>
      <c r="E20" s="47">
        <v>46173</v>
      </c>
      <c r="F20" s="9"/>
      <c r="G20" s="10"/>
      <c r="H20" s="11"/>
    </row>
    <row r="21" spans="2:8" s="21" customFormat="1" ht="16.5" customHeight="1" x14ac:dyDescent="0.45">
      <c r="B21" s="7"/>
      <c r="C21" s="8" t="s">
        <v>28</v>
      </c>
      <c r="D21" s="46">
        <v>46174</v>
      </c>
      <c r="E21" s="47">
        <v>46203</v>
      </c>
      <c r="F21" s="9"/>
      <c r="G21" s="10"/>
      <c r="H21" s="11"/>
    </row>
    <row r="22" spans="2:8" ht="16.5" customHeight="1" x14ac:dyDescent="0.45">
      <c r="B22" s="7"/>
      <c r="C22" s="8" t="s">
        <v>29</v>
      </c>
      <c r="D22" s="46">
        <v>46204</v>
      </c>
      <c r="E22" s="47">
        <v>46234</v>
      </c>
      <c r="F22" s="9"/>
      <c r="G22" s="10"/>
      <c r="H22" s="11"/>
    </row>
    <row r="23" spans="2:8" ht="16.5" customHeight="1" x14ac:dyDescent="0.45">
      <c r="B23" s="7"/>
      <c r="C23" s="8" t="s">
        <v>30</v>
      </c>
      <c r="D23" s="46">
        <v>46235</v>
      </c>
      <c r="E23" s="47">
        <v>46265</v>
      </c>
      <c r="F23" s="9"/>
      <c r="G23" s="10"/>
      <c r="H23" s="11"/>
    </row>
    <row r="24" spans="2:8" ht="16.5" customHeight="1" x14ac:dyDescent="0.45">
      <c r="B24" s="7"/>
      <c r="C24" s="8" t="s">
        <v>31</v>
      </c>
      <c r="D24" s="43">
        <v>46266</v>
      </c>
      <c r="E24" s="43">
        <v>46295</v>
      </c>
      <c r="F24" s="9"/>
      <c r="G24" s="10"/>
      <c r="H24" s="11"/>
    </row>
    <row r="25" spans="2:8" ht="16.5" customHeight="1" x14ac:dyDescent="0.45">
      <c r="B25" s="7"/>
      <c r="C25" s="8" t="s">
        <v>32</v>
      </c>
      <c r="D25" s="43">
        <v>46296</v>
      </c>
      <c r="E25" s="43">
        <v>46326</v>
      </c>
      <c r="F25" s="9"/>
      <c r="G25" s="10"/>
      <c r="H25" s="11"/>
    </row>
    <row r="26" spans="2:8" ht="16.5" customHeight="1" x14ac:dyDescent="0.45">
      <c r="B26" s="7"/>
      <c r="C26" s="8" t="s">
        <v>33</v>
      </c>
      <c r="D26" s="43">
        <v>46327</v>
      </c>
      <c r="E26" s="43">
        <v>46356</v>
      </c>
      <c r="F26" s="9"/>
      <c r="G26" s="10"/>
      <c r="H26" s="11"/>
    </row>
    <row r="27" spans="2:8" ht="16.5" customHeight="1" x14ac:dyDescent="0.45">
      <c r="B27" s="7"/>
      <c r="C27" s="8" t="s">
        <v>34</v>
      </c>
      <c r="D27" s="43">
        <v>46357</v>
      </c>
      <c r="E27" s="43">
        <v>46387</v>
      </c>
      <c r="F27" s="9"/>
      <c r="G27" s="10"/>
      <c r="H27" s="11"/>
    </row>
    <row r="28" spans="2:8" ht="16.5" customHeight="1" x14ac:dyDescent="0.45">
      <c r="B28" s="7" t="s">
        <v>45</v>
      </c>
      <c r="C28" s="8" t="s">
        <v>35</v>
      </c>
      <c r="D28" s="43">
        <v>46023</v>
      </c>
      <c r="E28" s="43">
        <v>46053</v>
      </c>
      <c r="F28" s="9"/>
      <c r="G28" s="10"/>
      <c r="H28" s="11"/>
    </row>
    <row r="29" spans="2:8" ht="16.5" customHeight="1" x14ac:dyDescent="0.45">
      <c r="B29" s="7"/>
      <c r="C29" s="8" t="s">
        <v>36</v>
      </c>
      <c r="D29" s="43">
        <v>46054</v>
      </c>
      <c r="E29" s="43">
        <v>46081</v>
      </c>
      <c r="F29" s="9"/>
      <c r="G29" s="10"/>
      <c r="H29" s="11"/>
    </row>
    <row r="30" spans="2:8" ht="16.5" customHeight="1" x14ac:dyDescent="0.45">
      <c r="B30" s="12"/>
      <c r="C30" s="8" t="s">
        <v>37</v>
      </c>
      <c r="D30" s="43">
        <v>46082</v>
      </c>
      <c r="E30" s="43">
        <v>46112</v>
      </c>
      <c r="F30" s="53"/>
      <c r="G30" s="54"/>
      <c r="H30" s="55"/>
    </row>
    <row r="31" spans="2:8" ht="16.5" customHeight="1" thickBot="1" x14ac:dyDescent="0.5">
      <c r="B31" s="14" t="s">
        <v>12</v>
      </c>
      <c r="C31" s="15"/>
      <c r="D31" s="15"/>
      <c r="E31" s="15"/>
      <c r="F31" s="16"/>
      <c r="G31" s="17"/>
      <c r="H31" s="18"/>
    </row>
    <row r="32" spans="2:8" ht="16.5" customHeight="1" thickTop="1" x14ac:dyDescent="0.45">
      <c r="B32" s="42" t="s">
        <v>13</v>
      </c>
      <c r="C32" s="8" t="s">
        <v>26</v>
      </c>
      <c r="D32" s="58">
        <v>46113</v>
      </c>
      <c r="E32" s="58">
        <v>46142</v>
      </c>
      <c r="F32" s="26"/>
      <c r="G32" s="27"/>
      <c r="H32" s="28"/>
    </row>
    <row r="33" spans="2:8" ht="16.5" customHeight="1" x14ac:dyDescent="0.45">
      <c r="B33" s="7"/>
      <c r="C33" s="8" t="s">
        <v>27</v>
      </c>
      <c r="D33" s="46">
        <v>46143</v>
      </c>
      <c r="E33" s="47">
        <v>46173</v>
      </c>
      <c r="F33" s="9"/>
      <c r="G33" s="10"/>
      <c r="H33" s="11"/>
    </row>
    <row r="34" spans="2:8" ht="16.5" customHeight="1" x14ac:dyDescent="0.45">
      <c r="B34" s="7"/>
      <c r="C34" s="8" t="s">
        <v>28</v>
      </c>
      <c r="D34" s="46">
        <v>46174</v>
      </c>
      <c r="E34" s="47">
        <v>46203</v>
      </c>
      <c r="F34" s="9"/>
      <c r="G34" s="10"/>
      <c r="H34" s="11"/>
    </row>
    <row r="35" spans="2:8" ht="16.5" customHeight="1" x14ac:dyDescent="0.45">
      <c r="B35" s="7"/>
      <c r="C35" s="8" t="s">
        <v>29</v>
      </c>
      <c r="D35" s="46">
        <v>46204</v>
      </c>
      <c r="E35" s="47">
        <v>46234</v>
      </c>
      <c r="F35" s="9"/>
      <c r="G35" s="10"/>
      <c r="H35" s="11"/>
    </row>
    <row r="36" spans="2:8" ht="16.5" customHeight="1" x14ac:dyDescent="0.45">
      <c r="B36" s="7"/>
      <c r="C36" s="8" t="s">
        <v>30</v>
      </c>
      <c r="D36" s="46">
        <v>46235</v>
      </c>
      <c r="E36" s="47">
        <v>46265</v>
      </c>
      <c r="F36" s="9"/>
      <c r="G36" s="10"/>
      <c r="H36" s="11"/>
    </row>
    <row r="37" spans="2:8" ht="16.5" customHeight="1" x14ac:dyDescent="0.45">
      <c r="B37" s="7"/>
      <c r="C37" s="8" t="s">
        <v>31</v>
      </c>
      <c r="D37" s="43">
        <v>46266</v>
      </c>
      <c r="E37" s="43">
        <v>46295</v>
      </c>
      <c r="F37" s="9"/>
      <c r="G37" s="10"/>
      <c r="H37" s="11"/>
    </row>
    <row r="38" spans="2:8" ht="16.5" customHeight="1" x14ac:dyDescent="0.45">
      <c r="B38" s="7"/>
      <c r="C38" s="8" t="s">
        <v>32</v>
      </c>
      <c r="D38" s="43">
        <v>46296</v>
      </c>
      <c r="E38" s="43">
        <v>46326</v>
      </c>
      <c r="F38" s="9"/>
      <c r="G38" s="10"/>
      <c r="H38" s="11"/>
    </row>
    <row r="39" spans="2:8" ht="16.5" customHeight="1" x14ac:dyDescent="0.45">
      <c r="B39" s="7"/>
      <c r="C39" s="8" t="s">
        <v>33</v>
      </c>
      <c r="D39" s="43">
        <v>46327</v>
      </c>
      <c r="E39" s="43">
        <v>46356</v>
      </c>
      <c r="F39" s="9"/>
      <c r="G39" s="10"/>
      <c r="H39" s="11"/>
    </row>
    <row r="40" spans="2:8" ht="16.5" customHeight="1" x14ac:dyDescent="0.45">
      <c r="B40" s="7"/>
      <c r="C40" s="8" t="s">
        <v>34</v>
      </c>
      <c r="D40" s="43">
        <v>46357</v>
      </c>
      <c r="E40" s="43">
        <v>46387</v>
      </c>
      <c r="F40" s="9"/>
      <c r="G40" s="10"/>
      <c r="H40" s="11"/>
    </row>
    <row r="41" spans="2:8" ht="16.5" customHeight="1" x14ac:dyDescent="0.45">
      <c r="B41" s="7" t="s">
        <v>46</v>
      </c>
      <c r="C41" s="8" t="s">
        <v>35</v>
      </c>
      <c r="D41" s="43">
        <v>46023</v>
      </c>
      <c r="E41" s="43">
        <v>46053</v>
      </c>
      <c r="F41" s="9"/>
      <c r="G41" s="10"/>
      <c r="H41" s="11"/>
    </row>
    <row r="42" spans="2:8" ht="16.5" customHeight="1" x14ac:dyDescent="0.45">
      <c r="B42" s="7"/>
      <c r="C42" s="8" t="s">
        <v>36</v>
      </c>
      <c r="D42" s="43">
        <v>46054</v>
      </c>
      <c r="E42" s="43">
        <v>46081</v>
      </c>
      <c r="F42" s="9"/>
      <c r="G42" s="10"/>
      <c r="H42" s="11"/>
    </row>
    <row r="43" spans="2:8" ht="16.5" customHeight="1" x14ac:dyDescent="0.45">
      <c r="B43" s="12"/>
      <c r="C43" s="8" t="s">
        <v>37</v>
      </c>
      <c r="D43" s="43">
        <v>46082</v>
      </c>
      <c r="E43" s="43">
        <v>46112</v>
      </c>
      <c r="F43" s="53"/>
      <c r="G43" s="54"/>
      <c r="H43" s="55"/>
    </row>
    <row r="44" spans="2:8" ht="16.5" customHeight="1" thickBot="1" x14ac:dyDescent="0.5">
      <c r="B44" s="14" t="s">
        <v>14</v>
      </c>
      <c r="C44" s="37"/>
      <c r="D44" s="37"/>
      <c r="E44" s="37"/>
      <c r="F44" s="16"/>
      <c r="G44" s="17"/>
      <c r="H44" s="18"/>
    </row>
    <row r="45" spans="2:8" ht="16.5" customHeight="1" thickTop="1" x14ac:dyDescent="0.45">
      <c r="B45" s="42" t="s">
        <v>15</v>
      </c>
      <c r="C45" s="8" t="s">
        <v>26</v>
      </c>
      <c r="D45" s="58">
        <v>46113</v>
      </c>
      <c r="E45" s="58">
        <v>46142</v>
      </c>
      <c r="F45" s="26"/>
      <c r="G45" s="27"/>
      <c r="H45" s="28"/>
    </row>
    <row r="46" spans="2:8" ht="16.5" customHeight="1" x14ac:dyDescent="0.45">
      <c r="B46" s="7"/>
      <c r="C46" s="8" t="s">
        <v>27</v>
      </c>
      <c r="D46" s="46">
        <v>46143</v>
      </c>
      <c r="E46" s="47">
        <v>46173</v>
      </c>
      <c r="F46" s="9"/>
      <c r="G46" s="10"/>
      <c r="H46" s="11"/>
    </row>
    <row r="47" spans="2:8" ht="16.5" customHeight="1" x14ac:dyDescent="0.45">
      <c r="B47" s="7"/>
      <c r="C47" s="8" t="s">
        <v>28</v>
      </c>
      <c r="D47" s="46">
        <v>46174</v>
      </c>
      <c r="E47" s="47">
        <v>46203</v>
      </c>
      <c r="F47" s="9"/>
      <c r="G47" s="10"/>
      <c r="H47" s="11"/>
    </row>
    <row r="48" spans="2:8" ht="16.5" customHeight="1" x14ac:dyDescent="0.45">
      <c r="B48" s="7"/>
      <c r="C48" s="8" t="s">
        <v>29</v>
      </c>
      <c r="D48" s="46">
        <v>46204</v>
      </c>
      <c r="E48" s="47">
        <v>46234</v>
      </c>
      <c r="F48" s="9"/>
      <c r="G48" s="10"/>
      <c r="H48" s="11"/>
    </row>
    <row r="49" spans="2:8" ht="16.5" customHeight="1" x14ac:dyDescent="0.45">
      <c r="B49" s="7"/>
      <c r="C49" s="8" t="s">
        <v>30</v>
      </c>
      <c r="D49" s="46">
        <v>46235</v>
      </c>
      <c r="E49" s="47">
        <v>46265</v>
      </c>
      <c r="F49" s="9"/>
      <c r="G49" s="10"/>
      <c r="H49" s="11"/>
    </row>
    <row r="50" spans="2:8" ht="16.5" customHeight="1" x14ac:dyDescent="0.45">
      <c r="B50" s="7"/>
      <c r="C50" s="8" t="s">
        <v>31</v>
      </c>
      <c r="D50" s="43">
        <v>46266</v>
      </c>
      <c r="E50" s="43">
        <v>46295</v>
      </c>
      <c r="F50" s="9"/>
      <c r="G50" s="10"/>
      <c r="H50" s="11"/>
    </row>
    <row r="51" spans="2:8" ht="16.5" customHeight="1" x14ac:dyDescent="0.45">
      <c r="B51" s="7"/>
      <c r="C51" s="8" t="s">
        <v>32</v>
      </c>
      <c r="D51" s="43">
        <v>46296</v>
      </c>
      <c r="E51" s="43">
        <v>46326</v>
      </c>
      <c r="F51" s="9"/>
      <c r="G51" s="10"/>
      <c r="H51" s="11"/>
    </row>
    <row r="52" spans="2:8" ht="16.5" customHeight="1" x14ac:dyDescent="0.45">
      <c r="B52" s="7"/>
      <c r="C52" s="8" t="s">
        <v>33</v>
      </c>
      <c r="D52" s="43">
        <v>46327</v>
      </c>
      <c r="E52" s="43">
        <v>46356</v>
      </c>
      <c r="F52" s="9"/>
      <c r="G52" s="10"/>
      <c r="H52" s="11"/>
    </row>
    <row r="53" spans="2:8" ht="16.5" customHeight="1" x14ac:dyDescent="0.45">
      <c r="B53" s="7"/>
      <c r="C53" s="8" t="s">
        <v>34</v>
      </c>
      <c r="D53" s="43">
        <v>46357</v>
      </c>
      <c r="E53" s="43">
        <v>46387</v>
      </c>
      <c r="F53" s="9"/>
      <c r="G53" s="10"/>
      <c r="H53" s="11"/>
    </row>
    <row r="54" spans="2:8" ht="16.5" customHeight="1" x14ac:dyDescent="0.45">
      <c r="B54" s="7" t="s">
        <v>47</v>
      </c>
      <c r="C54" s="8" t="s">
        <v>35</v>
      </c>
      <c r="D54" s="43">
        <v>46023</v>
      </c>
      <c r="E54" s="43">
        <v>46053</v>
      </c>
      <c r="F54" s="9"/>
      <c r="G54" s="10"/>
      <c r="H54" s="11"/>
    </row>
    <row r="55" spans="2:8" ht="16.5" customHeight="1" x14ac:dyDescent="0.45">
      <c r="B55" s="7"/>
      <c r="C55" s="8" t="s">
        <v>36</v>
      </c>
      <c r="D55" s="43">
        <v>46054</v>
      </c>
      <c r="E55" s="62" t="s">
        <v>51</v>
      </c>
      <c r="F55" s="9"/>
      <c r="G55" s="10"/>
      <c r="H55" s="11"/>
    </row>
    <row r="56" spans="2:8" ht="16.5" customHeight="1" x14ac:dyDescent="0.45">
      <c r="B56" s="12"/>
      <c r="C56" s="8" t="s">
        <v>37</v>
      </c>
      <c r="D56" s="43">
        <v>46082</v>
      </c>
      <c r="E56" s="43">
        <v>46112</v>
      </c>
      <c r="F56" s="53"/>
      <c r="G56" s="54"/>
      <c r="H56" s="55"/>
    </row>
    <row r="57" spans="2:8" ht="16.5" customHeight="1" thickBot="1" x14ac:dyDescent="0.5">
      <c r="B57" s="14" t="s">
        <v>16</v>
      </c>
      <c r="C57" s="15"/>
      <c r="D57" s="15"/>
      <c r="E57" s="15"/>
      <c r="F57" s="16"/>
      <c r="G57" s="17"/>
      <c r="H57" s="18"/>
    </row>
    <row r="58" spans="2:8" ht="16.5" customHeight="1" thickTop="1" x14ac:dyDescent="0.45">
      <c r="B58" s="42" t="s">
        <v>48</v>
      </c>
      <c r="C58" s="8" t="s">
        <v>26</v>
      </c>
      <c r="D58" s="58">
        <v>46113</v>
      </c>
      <c r="E58" s="58">
        <v>46142</v>
      </c>
      <c r="F58" s="26"/>
      <c r="G58" s="27"/>
      <c r="H58" s="28"/>
    </row>
    <row r="59" spans="2:8" ht="16.5" customHeight="1" x14ac:dyDescent="0.45">
      <c r="B59" s="7"/>
      <c r="C59" s="8" t="s">
        <v>27</v>
      </c>
      <c r="D59" s="46">
        <v>46143</v>
      </c>
      <c r="E59" s="47">
        <v>46173</v>
      </c>
      <c r="F59" s="9"/>
      <c r="G59" s="10"/>
      <c r="H59" s="11"/>
    </row>
    <row r="60" spans="2:8" s="21" customFormat="1" ht="16.5" customHeight="1" x14ac:dyDescent="0.45">
      <c r="B60" s="7"/>
      <c r="C60" s="8" t="s">
        <v>28</v>
      </c>
      <c r="D60" s="46">
        <v>46174</v>
      </c>
      <c r="E60" s="47">
        <v>46203</v>
      </c>
      <c r="F60" s="9"/>
      <c r="G60" s="10"/>
      <c r="H60" s="11"/>
    </row>
    <row r="61" spans="2:8" ht="16.5" customHeight="1" x14ac:dyDescent="0.45">
      <c r="B61" s="7"/>
      <c r="C61" s="8" t="s">
        <v>29</v>
      </c>
      <c r="D61" s="46">
        <v>46204</v>
      </c>
      <c r="E61" s="47">
        <v>46234</v>
      </c>
      <c r="F61" s="9"/>
      <c r="G61" s="10"/>
      <c r="H61" s="11"/>
    </row>
    <row r="62" spans="2:8" ht="16.5" customHeight="1" x14ac:dyDescent="0.45">
      <c r="B62" s="7"/>
      <c r="C62" s="8" t="s">
        <v>30</v>
      </c>
      <c r="D62" s="46">
        <v>46235</v>
      </c>
      <c r="E62" s="47">
        <v>46265</v>
      </c>
      <c r="F62" s="31"/>
      <c r="G62" s="32"/>
      <c r="H62" s="33"/>
    </row>
    <row r="63" spans="2:8" ht="16.5" customHeight="1" x14ac:dyDescent="0.45">
      <c r="B63" s="7"/>
      <c r="C63" s="8" t="s">
        <v>31</v>
      </c>
      <c r="D63" s="43">
        <v>46266</v>
      </c>
      <c r="E63" s="43">
        <v>46295</v>
      </c>
      <c r="F63" s="31"/>
      <c r="G63" s="32"/>
      <c r="H63" s="33"/>
    </row>
    <row r="64" spans="2:8" ht="16.5" customHeight="1" x14ac:dyDescent="0.45">
      <c r="B64" s="7"/>
      <c r="C64" s="8" t="s">
        <v>32</v>
      </c>
      <c r="D64" s="43">
        <v>46296</v>
      </c>
      <c r="E64" s="43">
        <v>46326</v>
      </c>
      <c r="F64" s="31"/>
      <c r="G64" s="32"/>
      <c r="H64" s="33"/>
    </row>
    <row r="65" spans="2:9" ht="16.5" customHeight="1" x14ac:dyDescent="0.45">
      <c r="B65" s="7"/>
      <c r="C65" s="8" t="s">
        <v>33</v>
      </c>
      <c r="D65" s="43">
        <v>46327</v>
      </c>
      <c r="E65" s="43">
        <v>46356</v>
      </c>
      <c r="F65" s="31"/>
      <c r="G65" s="32"/>
      <c r="H65" s="33"/>
    </row>
    <row r="66" spans="2:9" ht="16.5" customHeight="1" x14ac:dyDescent="0.45">
      <c r="B66" s="7"/>
      <c r="C66" s="8" t="s">
        <v>34</v>
      </c>
      <c r="D66" s="43">
        <v>46357</v>
      </c>
      <c r="E66" s="43">
        <v>46387</v>
      </c>
      <c r="F66" s="31"/>
      <c r="G66" s="32"/>
      <c r="H66" s="33"/>
    </row>
    <row r="67" spans="2:9" ht="16.5" customHeight="1" x14ac:dyDescent="0.45">
      <c r="B67" s="7" t="s">
        <v>50</v>
      </c>
      <c r="C67" s="8" t="s">
        <v>35</v>
      </c>
      <c r="D67" s="43">
        <v>46023</v>
      </c>
      <c r="E67" s="43">
        <v>46053</v>
      </c>
      <c r="F67" s="31"/>
      <c r="G67" s="32"/>
      <c r="H67" s="33"/>
    </row>
    <row r="68" spans="2:9" ht="16.5" customHeight="1" x14ac:dyDescent="0.45">
      <c r="B68" s="7"/>
      <c r="C68" s="8" t="s">
        <v>36</v>
      </c>
      <c r="D68" s="43">
        <v>46054</v>
      </c>
      <c r="E68" s="43">
        <v>46081</v>
      </c>
      <c r="F68" s="53"/>
      <c r="G68" s="54"/>
      <c r="H68" s="55"/>
    </row>
    <row r="69" spans="2:9" ht="16.5" customHeight="1" thickBot="1" x14ac:dyDescent="0.5">
      <c r="B69" s="14" t="s">
        <v>49</v>
      </c>
      <c r="C69" s="15"/>
      <c r="D69" s="15"/>
      <c r="E69" s="15"/>
      <c r="F69" s="16"/>
      <c r="G69" s="17"/>
      <c r="H69" s="18"/>
    </row>
    <row r="70" spans="2:9" ht="16.5" customHeight="1" thickTop="1" x14ac:dyDescent="0.45">
      <c r="B70" s="48"/>
      <c r="C70" s="49" t="s">
        <v>0</v>
      </c>
      <c r="D70" s="49"/>
      <c r="E70" s="49"/>
      <c r="F70" s="50"/>
      <c r="G70" s="51"/>
      <c r="H70" s="25"/>
      <c r="I70" s="23"/>
    </row>
    <row r="71" spans="2:9" ht="12" customHeight="1" x14ac:dyDescent="0.45">
      <c r="B71" s="52"/>
      <c r="C71" s="52"/>
      <c r="D71" s="52"/>
      <c r="E71" s="52"/>
      <c r="F71" s="52"/>
      <c r="G71" s="52"/>
      <c r="H71" s="52"/>
    </row>
    <row r="72" spans="2:9" s="21" customFormat="1" ht="20.25" customHeight="1" x14ac:dyDescent="0.45">
      <c r="B72" s="3"/>
      <c r="C72" s="3"/>
      <c r="D72" s="3"/>
      <c r="E72" s="3"/>
      <c r="F72" s="22" t="s">
        <v>4</v>
      </c>
      <c r="G72" s="24"/>
      <c r="H72" s="1"/>
    </row>
    <row r="73" spans="2:9" s="21" customFormat="1" ht="11.25" customHeight="1" x14ac:dyDescent="0.45">
      <c r="B73" s="3"/>
      <c r="C73" s="3"/>
      <c r="D73" s="3"/>
      <c r="E73" s="3"/>
      <c r="F73" s="3"/>
      <c r="G73" s="3"/>
      <c r="H73" s="3"/>
    </row>
    <row r="74" spans="2:9" ht="20.25" customHeight="1" x14ac:dyDescent="0.45">
      <c r="B74" s="21" t="s">
        <v>7</v>
      </c>
    </row>
    <row r="75" spans="2:9" ht="20.25" customHeight="1" x14ac:dyDescent="0.45">
      <c r="B75" s="21"/>
    </row>
    <row r="76" spans="2:9" ht="20.25" customHeight="1" x14ac:dyDescent="0.45">
      <c r="B76" s="21"/>
    </row>
    <row r="77" spans="2:9" ht="20.25" customHeight="1" x14ac:dyDescent="0.45">
      <c r="B77" s="21"/>
    </row>
  </sheetData>
  <mergeCells count="1">
    <mergeCell ref="C1:G1"/>
  </mergeCells>
  <phoneticPr fontId="1"/>
  <pageMargins left="0.39370078740157483" right="0.35433070866141736" top="0.31496062992125984" bottom="0.19685039370078741" header="0.27559055118110237" footer="0.15748031496062992"/>
  <pageSetup paperSize="9" scale="8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169D-232E-4084-901F-55BADCF30D63}">
  <sheetPr>
    <pageSetUpPr fitToPage="1"/>
  </sheetPr>
  <dimension ref="B1:I77"/>
  <sheetViews>
    <sheetView topLeftCell="A58" workbookViewId="0">
      <selection activeCell="K69" sqref="K69"/>
    </sheetView>
  </sheetViews>
  <sheetFormatPr defaultRowHeight="14.4" x14ac:dyDescent="0.45"/>
  <cols>
    <col min="1" max="1" width="3.59765625" style="3" customWidth="1"/>
    <col min="2" max="2" width="8.59765625" style="3" customWidth="1"/>
    <col min="3" max="5" width="9.09765625" style="3" customWidth="1"/>
    <col min="6" max="6" width="21.59765625" style="3" customWidth="1"/>
    <col min="7" max="7" width="16.59765625" style="3" customWidth="1"/>
    <col min="8" max="8" width="21.59765625" style="3" customWidth="1"/>
    <col min="9" max="258" width="8.796875" style="3"/>
    <col min="259" max="259" width="3.59765625" style="3" customWidth="1"/>
    <col min="260" max="260" width="8.59765625" style="3" customWidth="1"/>
    <col min="261" max="261" width="9.09765625" style="3" customWidth="1"/>
    <col min="262" max="262" width="21.59765625" style="3" customWidth="1"/>
    <col min="263" max="263" width="16.59765625" style="3" customWidth="1"/>
    <col min="264" max="264" width="21.59765625" style="3" customWidth="1"/>
    <col min="265" max="514" width="8.796875" style="3"/>
    <col min="515" max="515" width="3.59765625" style="3" customWidth="1"/>
    <col min="516" max="516" width="8.59765625" style="3" customWidth="1"/>
    <col min="517" max="517" width="9.09765625" style="3" customWidth="1"/>
    <col min="518" max="518" width="21.59765625" style="3" customWidth="1"/>
    <col min="519" max="519" width="16.59765625" style="3" customWidth="1"/>
    <col min="520" max="520" width="21.59765625" style="3" customWidth="1"/>
    <col min="521" max="770" width="8.796875" style="3"/>
    <col min="771" max="771" width="3.59765625" style="3" customWidth="1"/>
    <col min="772" max="772" width="8.59765625" style="3" customWidth="1"/>
    <col min="773" max="773" width="9.09765625" style="3" customWidth="1"/>
    <col min="774" max="774" width="21.59765625" style="3" customWidth="1"/>
    <col min="775" max="775" width="16.59765625" style="3" customWidth="1"/>
    <col min="776" max="776" width="21.59765625" style="3" customWidth="1"/>
    <col min="777" max="1026" width="8.796875" style="3"/>
    <col min="1027" max="1027" width="3.59765625" style="3" customWidth="1"/>
    <col min="1028" max="1028" width="8.59765625" style="3" customWidth="1"/>
    <col min="1029" max="1029" width="9.09765625" style="3" customWidth="1"/>
    <col min="1030" max="1030" width="21.59765625" style="3" customWidth="1"/>
    <col min="1031" max="1031" width="16.59765625" style="3" customWidth="1"/>
    <col min="1032" max="1032" width="21.59765625" style="3" customWidth="1"/>
    <col min="1033" max="1282" width="8.796875" style="3"/>
    <col min="1283" max="1283" width="3.59765625" style="3" customWidth="1"/>
    <col min="1284" max="1284" width="8.59765625" style="3" customWidth="1"/>
    <col min="1285" max="1285" width="9.09765625" style="3" customWidth="1"/>
    <col min="1286" max="1286" width="21.59765625" style="3" customWidth="1"/>
    <col min="1287" max="1287" width="16.59765625" style="3" customWidth="1"/>
    <col min="1288" max="1288" width="21.59765625" style="3" customWidth="1"/>
    <col min="1289" max="1538" width="8.796875" style="3"/>
    <col min="1539" max="1539" width="3.59765625" style="3" customWidth="1"/>
    <col min="1540" max="1540" width="8.59765625" style="3" customWidth="1"/>
    <col min="1541" max="1541" width="9.09765625" style="3" customWidth="1"/>
    <col min="1542" max="1542" width="21.59765625" style="3" customWidth="1"/>
    <col min="1543" max="1543" width="16.59765625" style="3" customWidth="1"/>
    <col min="1544" max="1544" width="21.59765625" style="3" customWidth="1"/>
    <col min="1545" max="1794" width="8.796875" style="3"/>
    <col min="1795" max="1795" width="3.59765625" style="3" customWidth="1"/>
    <col min="1796" max="1796" width="8.59765625" style="3" customWidth="1"/>
    <col min="1797" max="1797" width="9.09765625" style="3" customWidth="1"/>
    <col min="1798" max="1798" width="21.59765625" style="3" customWidth="1"/>
    <col min="1799" max="1799" width="16.59765625" style="3" customWidth="1"/>
    <col min="1800" max="1800" width="21.59765625" style="3" customWidth="1"/>
    <col min="1801" max="2050" width="8.796875" style="3"/>
    <col min="2051" max="2051" width="3.59765625" style="3" customWidth="1"/>
    <col min="2052" max="2052" width="8.59765625" style="3" customWidth="1"/>
    <col min="2053" max="2053" width="9.09765625" style="3" customWidth="1"/>
    <col min="2054" max="2054" width="21.59765625" style="3" customWidth="1"/>
    <col min="2055" max="2055" width="16.59765625" style="3" customWidth="1"/>
    <col min="2056" max="2056" width="21.59765625" style="3" customWidth="1"/>
    <col min="2057" max="2306" width="8.796875" style="3"/>
    <col min="2307" max="2307" width="3.59765625" style="3" customWidth="1"/>
    <col min="2308" max="2308" width="8.59765625" style="3" customWidth="1"/>
    <col min="2309" max="2309" width="9.09765625" style="3" customWidth="1"/>
    <col min="2310" max="2310" width="21.59765625" style="3" customWidth="1"/>
    <col min="2311" max="2311" width="16.59765625" style="3" customWidth="1"/>
    <col min="2312" max="2312" width="21.59765625" style="3" customWidth="1"/>
    <col min="2313" max="2562" width="8.796875" style="3"/>
    <col min="2563" max="2563" width="3.59765625" style="3" customWidth="1"/>
    <col min="2564" max="2564" width="8.59765625" style="3" customWidth="1"/>
    <col min="2565" max="2565" width="9.09765625" style="3" customWidth="1"/>
    <col min="2566" max="2566" width="21.59765625" style="3" customWidth="1"/>
    <col min="2567" max="2567" width="16.59765625" style="3" customWidth="1"/>
    <col min="2568" max="2568" width="21.59765625" style="3" customWidth="1"/>
    <col min="2569" max="2818" width="8.796875" style="3"/>
    <col min="2819" max="2819" width="3.59765625" style="3" customWidth="1"/>
    <col min="2820" max="2820" width="8.59765625" style="3" customWidth="1"/>
    <col min="2821" max="2821" width="9.09765625" style="3" customWidth="1"/>
    <col min="2822" max="2822" width="21.59765625" style="3" customWidth="1"/>
    <col min="2823" max="2823" width="16.59765625" style="3" customWidth="1"/>
    <col min="2824" max="2824" width="21.59765625" style="3" customWidth="1"/>
    <col min="2825" max="3074" width="8.796875" style="3"/>
    <col min="3075" max="3075" width="3.59765625" style="3" customWidth="1"/>
    <col min="3076" max="3076" width="8.59765625" style="3" customWidth="1"/>
    <col min="3077" max="3077" width="9.09765625" style="3" customWidth="1"/>
    <col min="3078" max="3078" width="21.59765625" style="3" customWidth="1"/>
    <col min="3079" max="3079" width="16.59765625" style="3" customWidth="1"/>
    <col min="3080" max="3080" width="21.59765625" style="3" customWidth="1"/>
    <col min="3081" max="3330" width="8.796875" style="3"/>
    <col min="3331" max="3331" width="3.59765625" style="3" customWidth="1"/>
    <col min="3332" max="3332" width="8.59765625" style="3" customWidth="1"/>
    <col min="3333" max="3333" width="9.09765625" style="3" customWidth="1"/>
    <col min="3334" max="3334" width="21.59765625" style="3" customWidth="1"/>
    <col min="3335" max="3335" width="16.59765625" style="3" customWidth="1"/>
    <col min="3336" max="3336" width="21.59765625" style="3" customWidth="1"/>
    <col min="3337" max="3586" width="8.796875" style="3"/>
    <col min="3587" max="3587" width="3.59765625" style="3" customWidth="1"/>
    <col min="3588" max="3588" width="8.59765625" style="3" customWidth="1"/>
    <col min="3589" max="3589" width="9.09765625" style="3" customWidth="1"/>
    <col min="3590" max="3590" width="21.59765625" style="3" customWidth="1"/>
    <col min="3591" max="3591" width="16.59765625" style="3" customWidth="1"/>
    <col min="3592" max="3592" width="21.59765625" style="3" customWidth="1"/>
    <col min="3593" max="3842" width="8.796875" style="3"/>
    <col min="3843" max="3843" width="3.59765625" style="3" customWidth="1"/>
    <col min="3844" max="3844" width="8.59765625" style="3" customWidth="1"/>
    <col min="3845" max="3845" width="9.09765625" style="3" customWidth="1"/>
    <col min="3846" max="3846" width="21.59765625" style="3" customWidth="1"/>
    <col min="3847" max="3847" width="16.59765625" style="3" customWidth="1"/>
    <col min="3848" max="3848" width="21.59765625" style="3" customWidth="1"/>
    <col min="3849" max="4098" width="8.796875" style="3"/>
    <col min="4099" max="4099" width="3.59765625" style="3" customWidth="1"/>
    <col min="4100" max="4100" width="8.59765625" style="3" customWidth="1"/>
    <col min="4101" max="4101" width="9.09765625" style="3" customWidth="1"/>
    <col min="4102" max="4102" width="21.59765625" style="3" customWidth="1"/>
    <col min="4103" max="4103" width="16.59765625" style="3" customWidth="1"/>
    <col min="4104" max="4104" width="21.59765625" style="3" customWidth="1"/>
    <col min="4105" max="4354" width="8.796875" style="3"/>
    <col min="4355" max="4355" width="3.59765625" style="3" customWidth="1"/>
    <col min="4356" max="4356" width="8.59765625" style="3" customWidth="1"/>
    <col min="4357" max="4357" width="9.09765625" style="3" customWidth="1"/>
    <col min="4358" max="4358" width="21.59765625" style="3" customWidth="1"/>
    <col min="4359" max="4359" width="16.59765625" style="3" customWidth="1"/>
    <col min="4360" max="4360" width="21.59765625" style="3" customWidth="1"/>
    <col min="4361" max="4610" width="8.796875" style="3"/>
    <col min="4611" max="4611" width="3.59765625" style="3" customWidth="1"/>
    <col min="4612" max="4612" width="8.59765625" style="3" customWidth="1"/>
    <col min="4613" max="4613" width="9.09765625" style="3" customWidth="1"/>
    <col min="4614" max="4614" width="21.59765625" style="3" customWidth="1"/>
    <col min="4615" max="4615" width="16.59765625" style="3" customWidth="1"/>
    <col min="4616" max="4616" width="21.59765625" style="3" customWidth="1"/>
    <col min="4617" max="4866" width="8.796875" style="3"/>
    <col min="4867" max="4867" width="3.59765625" style="3" customWidth="1"/>
    <col min="4868" max="4868" width="8.59765625" style="3" customWidth="1"/>
    <col min="4869" max="4869" width="9.09765625" style="3" customWidth="1"/>
    <col min="4870" max="4870" width="21.59765625" style="3" customWidth="1"/>
    <col min="4871" max="4871" width="16.59765625" style="3" customWidth="1"/>
    <col min="4872" max="4872" width="21.59765625" style="3" customWidth="1"/>
    <col min="4873" max="5122" width="8.796875" style="3"/>
    <col min="5123" max="5123" width="3.59765625" style="3" customWidth="1"/>
    <col min="5124" max="5124" width="8.59765625" style="3" customWidth="1"/>
    <col min="5125" max="5125" width="9.09765625" style="3" customWidth="1"/>
    <col min="5126" max="5126" width="21.59765625" style="3" customWidth="1"/>
    <col min="5127" max="5127" width="16.59765625" style="3" customWidth="1"/>
    <col min="5128" max="5128" width="21.59765625" style="3" customWidth="1"/>
    <col min="5129" max="5378" width="8.796875" style="3"/>
    <col min="5379" max="5379" width="3.59765625" style="3" customWidth="1"/>
    <col min="5380" max="5380" width="8.59765625" style="3" customWidth="1"/>
    <col min="5381" max="5381" width="9.09765625" style="3" customWidth="1"/>
    <col min="5382" max="5382" width="21.59765625" style="3" customWidth="1"/>
    <col min="5383" max="5383" width="16.59765625" style="3" customWidth="1"/>
    <col min="5384" max="5384" width="21.59765625" style="3" customWidth="1"/>
    <col min="5385" max="5634" width="8.796875" style="3"/>
    <col min="5635" max="5635" width="3.59765625" style="3" customWidth="1"/>
    <col min="5636" max="5636" width="8.59765625" style="3" customWidth="1"/>
    <col min="5637" max="5637" width="9.09765625" style="3" customWidth="1"/>
    <col min="5638" max="5638" width="21.59765625" style="3" customWidth="1"/>
    <col min="5639" max="5639" width="16.59765625" style="3" customWidth="1"/>
    <col min="5640" max="5640" width="21.59765625" style="3" customWidth="1"/>
    <col min="5641" max="5890" width="8.796875" style="3"/>
    <col min="5891" max="5891" width="3.59765625" style="3" customWidth="1"/>
    <col min="5892" max="5892" width="8.59765625" style="3" customWidth="1"/>
    <col min="5893" max="5893" width="9.09765625" style="3" customWidth="1"/>
    <col min="5894" max="5894" width="21.59765625" style="3" customWidth="1"/>
    <col min="5895" max="5895" width="16.59765625" style="3" customWidth="1"/>
    <col min="5896" max="5896" width="21.59765625" style="3" customWidth="1"/>
    <col min="5897" max="6146" width="8.796875" style="3"/>
    <col min="6147" max="6147" width="3.59765625" style="3" customWidth="1"/>
    <col min="6148" max="6148" width="8.59765625" style="3" customWidth="1"/>
    <col min="6149" max="6149" width="9.09765625" style="3" customWidth="1"/>
    <col min="6150" max="6150" width="21.59765625" style="3" customWidth="1"/>
    <col min="6151" max="6151" width="16.59765625" style="3" customWidth="1"/>
    <col min="6152" max="6152" width="21.59765625" style="3" customWidth="1"/>
    <col min="6153" max="6402" width="8.796875" style="3"/>
    <col min="6403" max="6403" width="3.59765625" style="3" customWidth="1"/>
    <col min="6404" max="6404" width="8.59765625" style="3" customWidth="1"/>
    <col min="6405" max="6405" width="9.09765625" style="3" customWidth="1"/>
    <col min="6406" max="6406" width="21.59765625" style="3" customWidth="1"/>
    <col min="6407" max="6407" width="16.59765625" style="3" customWidth="1"/>
    <col min="6408" max="6408" width="21.59765625" style="3" customWidth="1"/>
    <col min="6409" max="6658" width="8.796875" style="3"/>
    <col min="6659" max="6659" width="3.59765625" style="3" customWidth="1"/>
    <col min="6660" max="6660" width="8.59765625" style="3" customWidth="1"/>
    <col min="6661" max="6661" width="9.09765625" style="3" customWidth="1"/>
    <col min="6662" max="6662" width="21.59765625" style="3" customWidth="1"/>
    <col min="6663" max="6663" width="16.59765625" style="3" customWidth="1"/>
    <col min="6664" max="6664" width="21.59765625" style="3" customWidth="1"/>
    <col min="6665" max="6914" width="8.796875" style="3"/>
    <col min="6915" max="6915" width="3.59765625" style="3" customWidth="1"/>
    <col min="6916" max="6916" width="8.59765625" style="3" customWidth="1"/>
    <col min="6917" max="6917" width="9.09765625" style="3" customWidth="1"/>
    <col min="6918" max="6918" width="21.59765625" style="3" customWidth="1"/>
    <col min="6919" max="6919" width="16.59765625" style="3" customWidth="1"/>
    <col min="6920" max="6920" width="21.59765625" style="3" customWidth="1"/>
    <col min="6921" max="7170" width="8.796875" style="3"/>
    <col min="7171" max="7171" width="3.59765625" style="3" customWidth="1"/>
    <col min="7172" max="7172" width="8.59765625" style="3" customWidth="1"/>
    <col min="7173" max="7173" width="9.09765625" style="3" customWidth="1"/>
    <col min="7174" max="7174" width="21.59765625" style="3" customWidth="1"/>
    <col min="7175" max="7175" width="16.59765625" style="3" customWidth="1"/>
    <col min="7176" max="7176" width="21.59765625" style="3" customWidth="1"/>
    <col min="7177" max="7426" width="8.796875" style="3"/>
    <col min="7427" max="7427" width="3.59765625" style="3" customWidth="1"/>
    <col min="7428" max="7428" width="8.59765625" style="3" customWidth="1"/>
    <col min="7429" max="7429" width="9.09765625" style="3" customWidth="1"/>
    <col min="7430" max="7430" width="21.59765625" style="3" customWidth="1"/>
    <col min="7431" max="7431" width="16.59765625" style="3" customWidth="1"/>
    <col min="7432" max="7432" width="21.59765625" style="3" customWidth="1"/>
    <col min="7433" max="7682" width="8.796875" style="3"/>
    <col min="7683" max="7683" width="3.59765625" style="3" customWidth="1"/>
    <col min="7684" max="7684" width="8.59765625" style="3" customWidth="1"/>
    <col min="7685" max="7685" width="9.09765625" style="3" customWidth="1"/>
    <col min="7686" max="7686" width="21.59765625" style="3" customWidth="1"/>
    <col min="7687" max="7687" width="16.59765625" style="3" customWidth="1"/>
    <col min="7688" max="7688" width="21.59765625" style="3" customWidth="1"/>
    <col min="7689" max="7938" width="8.796875" style="3"/>
    <col min="7939" max="7939" width="3.59765625" style="3" customWidth="1"/>
    <col min="7940" max="7940" width="8.59765625" style="3" customWidth="1"/>
    <col min="7941" max="7941" width="9.09765625" style="3" customWidth="1"/>
    <col min="7942" max="7942" width="21.59765625" style="3" customWidth="1"/>
    <col min="7943" max="7943" width="16.59765625" style="3" customWidth="1"/>
    <col min="7944" max="7944" width="21.59765625" style="3" customWidth="1"/>
    <col min="7945" max="8194" width="8.796875" style="3"/>
    <col min="8195" max="8195" width="3.59765625" style="3" customWidth="1"/>
    <col min="8196" max="8196" width="8.59765625" style="3" customWidth="1"/>
    <col min="8197" max="8197" width="9.09765625" style="3" customWidth="1"/>
    <col min="8198" max="8198" width="21.59765625" style="3" customWidth="1"/>
    <col min="8199" max="8199" width="16.59765625" style="3" customWidth="1"/>
    <col min="8200" max="8200" width="21.59765625" style="3" customWidth="1"/>
    <col min="8201" max="8450" width="8.796875" style="3"/>
    <col min="8451" max="8451" width="3.59765625" style="3" customWidth="1"/>
    <col min="8452" max="8452" width="8.59765625" style="3" customWidth="1"/>
    <col min="8453" max="8453" width="9.09765625" style="3" customWidth="1"/>
    <col min="8454" max="8454" width="21.59765625" style="3" customWidth="1"/>
    <col min="8455" max="8455" width="16.59765625" style="3" customWidth="1"/>
    <col min="8456" max="8456" width="21.59765625" style="3" customWidth="1"/>
    <col min="8457" max="8706" width="8.796875" style="3"/>
    <col min="8707" max="8707" width="3.59765625" style="3" customWidth="1"/>
    <col min="8708" max="8708" width="8.59765625" style="3" customWidth="1"/>
    <col min="8709" max="8709" width="9.09765625" style="3" customWidth="1"/>
    <col min="8710" max="8710" width="21.59765625" style="3" customWidth="1"/>
    <col min="8711" max="8711" width="16.59765625" style="3" customWidth="1"/>
    <col min="8712" max="8712" width="21.59765625" style="3" customWidth="1"/>
    <col min="8713" max="8962" width="8.796875" style="3"/>
    <col min="8963" max="8963" width="3.59765625" style="3" customWidth="1"/>
    <col min="8964" max="8964" width="8.59765625" style="3" customWidth="1"/>
    <col min="8965" max="8965" width="9.09765625" style="3" customWidth="1"/>
    <col min="8966" max="8966" width="21.59765625" style="3" customWidth="1"/>
    <col min="8967" max="8967" width="16.59765625" style="3" customWidth="1"/>
    <col min="8968" max="8968" width="21.59765625" style="3" customWidth="1"/>
    <col min="8969" max="9218" width="8.796875" style="3"/>
    <col min="9219" max="9219" width="3.59765625" style="3" customWidth="1"/>
    <col min="9220" max="9220" width="8.59765625" style="3" customWidth="1"/>
    <col min="9221" max="9221" width="9.09765625" style="3" customWidth="1"/>
    <col min="9222" max="9222" width="21.59765625" style="3" customWidth="1"/>
    <col min="9223" max="9223" width="16.59765625" style="3" customWidth="1"/>
    <col min="9224" max="9224" width="21.59765625" style="3" customWidth="1"/>
    <col min="9225" max="9474" width="8.796875" style="3"/>
    <col min="9475" max="9475" width="3.59765625" style="3" customWidth="1"/>
    <col min="9476" max="9476" width="8.59765625" style="3" customWidth="1"/>
    <col min="9477" max="9477" width="9.09765625" style="3" customWidth="1"/>
    <col min="9478" max="9478" width="21.59765625" style="3" customWidth="1"/>
    <col min="9479" max="9479" width="16.59765625" style="3" customWidth="1"/>
    <col min="9480" max="9480" width="21.59765625" style="3" customWidth="1"/>
    <col min="9481" max="9730" width="8.796875" style="3"/>
    <col min="9731" max="9731" width="3.59765625" style="3" customWidth="1"/>
    <col min="9732" max="9732" width="8.59765625" style="3" customWidth="1"/>
    <col min="9733" max="9733" width="9.09765625" style="3" customWidth="1"/>
    <col min="9734" max="9734" width="21.59765625" style="3" customWidth="1"/>
    <col min="9735" max="9735" width="16.59765625" style="3" customWidth="1"/>
    <col min="9736" max="9736" width="21.59765625" style="3" customWidth="1"/>
    <col min="9737" max="9986" width="8.796875" style="3"/>
    <col min="9987" max="9987" width="3.59765625" style="3" customWidth="1"/>
    <col min="9988" max="9988" width="8.59765625" style="3" customWidth="1"/>
    <col min="9989" max="9989" width="9.09765625" style="3" customWidth="1"/>
    <col min="9990" max="9990" width="21.59765625" style="3" customWidth="1"/>
    <col min="9991" max="9991" width="16.59765625" style="3" customWidth="1"/>
    <col min="9992" max="9992" width="21.59765625" style="3" customWidth="1"/>
    <col min="9993" max="10242" width="8.796875" style="3"/>
    <col min="10243" max="10243" width="3.59765625" style="3" customWidth="1"/>
    <col min="10244" max="10244" width="8.59765625" style="3" customWidth="1"/>
    <col min="10245" max="10245" width="9.09765625" style="3" customWidth="1"/>
    <col min="10246" max="10246" width="21.59765625" style="3" customWidth="1"/>
    <col min="10247" max="10247" width="16.59765625" style="3" customWidth="1"/>
    <col min="10248" max="10248" width="21.59765625" style="3" customWidth="1"/>
    <col min="10249" max="10498" width="8.796875" style="3"/>
    <col min="10499" max="10499" width="3.59765625" style="3" customWidth="1"/>
    <col min="10500" max="10500" width="8.59765625" style="3" customWidth="1"/>
    <col min="10501" max="10501" width="9.09765625" style="3" customWidth="1"/>
    <col min="10502" max="10502" width="21.59765625" style="3" customWidth="1"/>
    <col min="10503" max="10503" width="16.59765625" style="3" customWidth="1"/>
    <col min="10504" max="10504" width="21.59765625" style="3" customWidth="1"/>
    <col min="10505" max="10754" width="8.796875" style="3"/>
    <col min="10755" max="10755" width="3.59765625" style="3" customWidth="1"/>
    <col min="10756" max="10756" width="8.59765625" style="3" customWidth="1"/>
    <col min="10757" max="10757" width="9.09765625" style="3" customWidth="1"/>
    <col min="10758" max="10758" width="21.59765625" style="3" customWidth="1"/>
    <col min="10759" max="10759" width="16.59765625" style="3" customWidth="1"/>
    <col min="10760" max="10760" width="21.59765625" style="3" customWidth="1"/>
    <col min="10761" max="11010" width="8.796875" style="3"/>
    <col min="11011" max="11011" width="3.59765625" style="3" customWidth="1"/>
    <col min="11012" max="11012" width="8.59765625" style="3" customWidth="1"/>
    <col min="11013" max="11013" width="9.09765625" style="3" customWidth="1"/>
    <col min="11014" max="11014" width="21.59765625" style="3" customWidth="1"/>
    <col min="11015" max="11015" width="16.59765625" style="3" customWidth="1"/>
    <col min="11016" max="11016" width="21.59765625" style="3" customWidth="1"/>
    <col min="11017" max="11266" width="8.796875" style="3"/>
    <col min="11267" max="11267" width="3.59765625" style="3" customWidth="1"/>
    <col min="11268" max="11268" width="8.59765625" style="3" customWidth="1"/>
    <col min="11269" max="11269" width="9.09765625" style="3" customWidth="1"/>
    <col min="11270" max="11270" width="21.59765625" style="3" customWidth="1"/>
    <col min="11271" max="11271" width="16.59765625" style="3" customWidth="1"/>
    <col min="11272" max="11272" width="21.59765625" style="3" customWidth="1"/>
    <col min="11273" max="11522" width="8.796875" style="3"/>
    <col min="11523" max="11523" width="3.59765625" style="3" customWidth="1"/>
    <col min="11524" max="11524" width="8.59765625" style="3" customWidth="1"/>
    <col min="11525" max="11525" width="9.09765625" style="3" customWidth="1"/>
    <col min="11526" max="11526" width="21.59765625" style="3" customWidth="1"/>
    <col min="11527" max="11527" width="16.59765625" style="3" customWidth="1"/>
    <col min="11528" max="11528" width="21.59765625" style="3" customWidth="1"/>
    <col min="11529" max="11778" width="8.796875" style="3"/>
    <col min="11779" max="11779" width="3.59765625" style="3" customWidth="1"/>
    <col min="11780" max="11780" width="8.59765625" style="3" customWidth="1"/>
    <col min="11781" max="11781" width="9.09765625" style="3" customWidth="1"/>
    <col min="11782" max="11782" width="21.59765625" style="3" customWidth="1"/>
    <col min="11783" max="11783" width="16.59765625" style="3" customWidth="1"/>
    <col min="11784" max="11784" width="21.59765625" style="3" customWidth="1"/>
    <col min="11785" max="12034" width="8.796875" style="3"/>
    <col min="12035" max="12035" width="3.59765625" style="3" customWidth="1"/>
    <col min="12036" max="12036" width="8.59765625" style="3" customWidth="1"/>
    <col min="12037" max="12037" width="9.09765625" style="3" customWidth="1"/>
    <col min="12038" max="12038" width="21.59765625" style="3" customWidth="1"/>
    <col min="12039" max="12039" width="16.59765625" style="3" customWidth="1"/>
    <col min="12040" max="12040" width="21.59765625" style="3" customWidth="1"/>
    <col min="12041" max="12290" width="8.796875" style="3"/>
    <col min="12291" max="12291" width="3.59765625" style="3" customWidth="1"/>
    <col min="12292" max="12292" width="8.59765625" style="3" customWidth="1"/>
    <col min="12293" max="12293" width="9.09765625" style="3" customWidth="1"/>
    <col min="12294" max="12294" width="21.59765625" style="3" customWidth="1"/>
    <col min="12295" max="12295" width="16.59765625" style="3" customWidth="1"/>
    <col min="12296" max="12296" width="21.59765625" style="3" customWidth="1"/>
    <col min="12297" max="12546" width="8.796875" style="3"/>
    <col min="12547" max="12547" width="3.59765625" style="3" customWidth="1"/>
    <col min="12548" max="12548" width="8.59765625" style="3" customWidth="1"/>
    <col min="12549" max="12549" width="9.09765625" style="3" customWidth="1"/>
    <col min="12550" max="12550" width="21.59765625" style="3" customWidth="1"/>
    <col min="12551" max="12551" width="16.59765625" style="3" customWidth="1"/>
    <col min="12552" max="12552" width="21.59765625" style="3" customWidth="1"/>
    <col min="12553" max="12802" width="8.796875" style="3"/>
    <col min="12803" max="12803" width="3.59765625" style="3" customWidth="1"/>
    <col min="12804" max="12804" width="8.59765625" style="3" customWidth="1"/>
    <col min="12805" max="12805" width="9.09765625" style="3" customWidth="1"/>
    <col min="12806" max="12806" width="21.59765625" style="3" customWidth="1"/>
    <col min="12807" max="12807" width="16.59765625" style="3" customWidth="1"/>
    <col min="12808" max="12808" width="21.59765625" style="3" customWidth="1"/>
    <col min="12809" max="13058" width="8.796875" style="3"/>
    <col min="13059" max="13059" width="3.59765625" style="3" customWidth="1"/>
    <col min="13060" max="13060" width="8.59765625" style="3" customWidth="1"/>
    <col min="13061" max="13061" width="9.09765625" style="3" customWidth="1"/>
    <col min="13062" max="13062" width="21.59765625" style="3" customWidth="1"/>
    <col min="13063" max="13063" width="16.59765625" style="3" customWidth="1"/>
    <col min="13064" max="13064" width="21.59765625" style="3" customWidth="1"/>
    <col min="13065" max="13314" width="8.796875" style="3"/>
    <col min="13315" max="13315" width="3.59765625" style="3" customWidth="1"/>
    <col min="13316" max="13316" width="8.59765625" style="3" customWidth="1"/>
    <col min="13317" max="13317" width="9.09765625" style="3" customWidth="1"/>
    <col min="13318" max="13318" width="21.59765625" style="3" customWidth="1"/>
    <col min="13319" max="13319" width="16.59765625" style="3" customWidth="1"/>
    <col min="13320" max="13320" width="21.59765625" style="3" customWidth="1"/>
    <col min="13321" max="13570" width="8.796875" style="3"/>
    <col min="13571" max="13571" width="3.59765625" style="3" customWidth="1"/>
    <col min="13572" max="13572" width="8.59765625" style="3" customWidth="1"/>
    <col min="13573" max="13573" width="9.09765625" style="3" customWidth="1"/>
    <col min="13574" max="13574" width="21.59765625" style="3" customWidth="1"/>
    <col min="13575" max="13575" width="16.59765625" style="3" customWidth="1"/>
    <col min="13576" max="13576" width="21.59765625" style="3" customWidth="1"/>
    <col min="13577" max="13826" width="8.796875" style="3"/>
    <col min="13827" max="13827" width="3.59765625" style="3" customWidth="1"/>
    <col min="13828" max="13828" width="8.59765625" style="3" customWidth="1"/>
    <col min="13829" max="13829" width="9.09765625" style="3" customWidth="1"/>
    <col min="13830" max="13830" width="21.59765625" style="3" customWidth="1"/>
    <col min="13831" max="13831" width="16.59765625" style="3" customWidth="1"/>
    <col min="13832" max="13832" width="21.59765625" style="3" customWidth="1"/>
    <col min="13833" max="14082" width="8.796875" style="3"/>
    <col min="14083" max="14083" width="3.59765625" style="3" customWidth="1"/>
    <col min="14084" max="14084" width="8.59765625" style="3" customWidth="1"/>
    <col min="14085" max="14085" width="9.09765625" style="3" customWidth="1"/>
    <col min="14086" max="14086" width="21.59765625" style="3" customWidth="1"/>
    <col min="14087" max="14087" width="16.59765625" style="3" customWidth="1"/>
    <col min="14088" max="14088" width="21.59765625" style="3" customWidth="1"/>
    <col min="14089" max="14338" width="8.796875" style="3"/>
    <col min="14339" max="14339" width="3.59765625" style="3" customWidth="1"/>
    <col min="14340" max="14340" width="8.59765625" style="3" customWidth="1"/>
    <col min="14341" max="14341" width="9.09765625" style="3" customWidth="1"/>
    <col min="14342" max="14342" width="21.59765625" style="3" customWidth="1"/>
    <col min="14343" max="14343" width="16.59765625" style="3" customWidth="1"/>
    <col min="14344" max="14344" width="21.59765625" style="3" customWidth="1"/>
    <col min="14345" max="14594" width="8.796875" style="3"/>
    <col min="14595" max="14595" width="3.59765625" style="3" customWidth="1"/>
    <col min="14596" max="14596" width="8.59765625" style="3" customWidth="1"/>
    <col min="14597" max="14597" width="9.09765625" style="3" customWidth="1"/>
    <col min="14598" max="14598" width="21.59765625" style="3" customWidth="1"/>
    <col min="14599" max="14599" width="16.59765625" style="3" customWidth="1"/>
    <col min="14600" max="14600" width="21.59765625" style="3" customWidth="1"/>
    <col min="14601" max="14850" width="8.796875" style="3"/>
    <col min="14851" max="14851" width="3.59765625" style="3" customWidth="1"/>
    <col min="14852" max="14852" width="8.59765625" style="3" customWidth="1"/>
    <col min="14853" max="14853" width="9.09765625" style="3" customWidth="1"/>
    <col min="14854" max="14854" width="21.59765625" style="3" customWidth="1"/>
    <col min="14855" max="14855" width="16.59765625" style="3" customWidth="1"/>
    <col min="14856" max="14856" width="21.59765625" style="3" customWidth="1"/>
    <col min="14857" max="15106" width="8.796875" style="3"/>
    <col min="15107" max="15107" width="3.59765625" style="3" customWidth="1"/>
    <col min="15108" max="15108" width="8.59765625" style="3" customWidth="1"/>
    <col min="15109" max="15109" width="9.09765625" style="3" customWidth="1"/>
    <col min="15110" max="15110" width="21.59765625" style="3" customWidth="1"/>
    <col min="15111" max="15111" width="16.59765625" style="3" customWidth="1"/>
    <col min="15112" max="15112" width="21.59765625" style="3" customWidth="1"/>
    <col min="15113" max="15362" width="8.796875" style="3"/>
    <col min="15363" max="15363" width="3.59765625" style="3" customWidth="1"/>
    <col min="15364" max="15364" width="8.59765625" style="3" customWidth="1"/>
    <col min="15365" max="15365" width="9.09765625" style="3" customWidth="1"/>
    <col min="15366" max="15366" width="21.59765625" style="3" customWidth="1"/>
    <col min="15367" max="15367" width="16.59765625" style="3" customWidth="1"/>
    <col min="15368" max="15368" width="21.59765625" style="3" customWidth="1"/>
    <col min="15369" max="15618" width="8.796875" style="3"/>
    <col min="15619" max="15619" width="3.59765625" style="3" customWidth="1"/>
    <col min="15620" max="15620" width="8.59765625" style="3" customWidth="1"/>
    <col min="15621" max="15621" width="9.09765625" style="3" customWidth="1"/>
    <col min="15622" max="15622" width="21.59765625" style="3" customWidth="1"/>
    <col min="15623" max="15623" width="16.59765625" style="3" customWidth="1"/>
    <col min="15624" max="15624" width="21.59765625" style="3" customWidth="1"/>
    <col min="15625" max="15874" width="8.796875" style="3"/>
    <col min="15875" max="15875" width="3.59765625" style="3" customWidth="1"/>
    <col min="15876" max="15876" width="8.59765625" style="3" customWidth="1"/>
    <col min="15877" max="15877" width="9.09765625" style="3" customWidth="1"/>
    <col min="15878" max="15878" width="21.59765625" style="3" customWidth="1"/>
    <col min="15879" max="15879" width="16.59765625" style="3" customWidth="1"/>
    <col min="15880" max="15880" width="21.59765625" style="3" customWidth="1"/>
    <col min="15881" max="16130" width="8.796875" style="3"/>
    <col min="16131" max="16131" width="3.59765625" style="3" customWidth="1"/>
    <col min="16132" max="16132" width="8.59765625" style="3" customWidth="1"/>
    <col min="16133" max="16133" width="9.09765625" style="3" customWidth="1"/>
    <col min="16134" max="16134" width="21.59765625" style="3" customWidth="1"/>
    <col min="16135" max="16135" width="16.59765625" style="3" customWidth="1"/>
    <col min="16136" max="16136" width="21.59765625" style="3" customWidth="1"/>
    <col min="16137" max="16384" width="8.796875" style="3"/>
  </cols>
  <sheetData>
    <row r="1" spans="2:8" ht="25.5" customHeight="1" x14ac:dyDescent="0.45">
      <c r="B1" s="1" t="s">
        <v>5</v>
      </c>
      <c r="C1" s="61" t="s">
        <v>20</v>
      </c>
      <c r="D1" s="61"/>
      <c r="E1" s="61"/>
      <c r="F1" s="61"/>
      <c r="G1" s="61"/>
      <c r="H1" s="2" t="s">
        <v>6</v>
      </c>
    </row>
    <row r="2" spans="2:8" ht="13.5" customHeight="1" x14ac:dyDescent="0.45"/>
    <row r="3" spans="2:8" ht="16.5" customHeight="1" x14ac:dyDescent="0.45">
      <c r="B3" s="38" t="s">
        <v>22</v>
      </c>
      <c r="C3" s="39" t="s">
        <v>23</v>
      </c>
      <c r="D3" s="40" t="s">
        <v>24</v>
      </c>
      <c r="E3" s="40" t="s">
        <v>25</v>
      </c>
      <c r="F3" s="4" t="s">
        <v>1</v>
      </c>
      <c r="G3" s="5" t="s">
        <v>2</v>
      </c>
      <c r="H3" s="6" t="s">
        <v>3</v>
      </c>
    </row>
    <row r="4" spans="2:8" ht="16.5" customHeight="1" x14ac:dyDescent="0.45">
      <c r="B4" s="7" t="s">
        <v>38</v>
      </c>
      <c r="C4" s="8" t="s">
        <v>33</v>
      </c>
      <c r="D4" s="43">
        <v>45985</v>
      </c>
      <c r="E4" s="43">
        <v>46014</v>
      </c>
      <c r="F4" s="31">
        <v>148200</v>
      </c>
      <c r="G4" s="32">
        <v>14820</v>
      </c>
      <c r="H4" s="33">
        <f>F4+G4</f>
        <v>163020</v>
      </c>
    </row>
    <row r="5" spans="2:8" ht="16.5" customHeight="1" x14ac:dyDescent="0.45">
      <c r="B5" s="29"/>
      <c r="C5" s="8" t="s">
        <v>34</v>
      </c>
      <c r="D5" s="43">
        <v>46015</v>
      </c>
      <c r="E5" s="43">
        <v>45680</v>
      </c>
      <c r="F5" s="9">
        <v>148200</v>
      </c>
      <c r="G5" s="10">
        <v>14820</v>
      </c>
      <c r="H5" s="11">
        <f>F5+G5</f>
        <v>163020</v>
      </c>
    </row>
    <row r="6" spans="2:8" ht="16.5" customHeight="1" x14ac:dyDescent="0.45">
      <c r="B6" s="7" t="s">
        <v>18</v>
      </c>
      <c r="C6" s="8" t="s">
        <v>35</v>
      </c>
      <c r="D6" s="43">
        <v>45681</v>
      </c>
      <c r="E6" s="43">
        <v>45711</v>
      </c>
      <c r="F6" s="9">
        <v>148200</v>
      </c>
      <c r="G6" s="10">
        <v>14820</v>
      </c>
      <c r="H6" s="11">
        <f t="shared" ref="H6:H7" si="0">F6+G6</f>
        <v>163020</v>
      </c>
    </row>
    <row r="7" spans="2:8" ht="16.5" customHeight="1" x14ac:dyDescent="0.45">
      <c r="B7" s="29"/>
      <c r="C7" s="8" t="s">
        <v>36</v>
      </c>
      <c r="D7" s="46">
        <v>45712</v>
      </c>
      <c r="E7" s="46">
        <v>45739</v>
      </c>
      <c r="F7" s="9">
        <v>148200</v>
      </c>
      <c r="G7" s="10">
        <v>14820</v>
      </c>
      <c r="H7" s="11">
        <f t="shared" si="0"/>
        <v>163020</v>
      </c>
    </row>
    <row r="8" spans="2:8" ht="16.5" customHeight="1" thickBot="1" x14ac:dyDescent="0.5">
      <c r="B8" s="14" t="s">
        <v>19</v>
      </c>
      <c r="C8" s="15"/>
      <c r="D8" s="15"/>
      <c r="E8" s="15"/>
      <c r="F8" s="16">
        <f>SUM(F4:F7)</f>
        <v>592800</v>
      </c>
      <c r="G8" s="17">
        <f>SUM(G4:G7)</f>
        <v>59280</v>
      </c>
      <c r="H8" s="18">
        <f>F8+G8</f>
        <v>652080</v>
      </c>
    </row>
    <row r="9" spans="2:8" ht="16.5" customHeight="1" thickTop="1" x14ac:dyDescent="0.45">
      <c r="B9" s="42" t="s">
        <v>18</v>
      </c>
      <c r="C9" s="57" t="s">
        <v>37</v>
      </c>
      <c r="D9" s="60">
        <v>45740</v>
      </c>
      <c r="E9" s="60">
        <v>45770</v>
      </c>
      <c r="F9" s="26">
        <v>148200</v>
      </c>
      <c r="G9" s="27">
        <v>14820</v>
      </c>
      <c r="H9" s="28">
        <f>F9+G9</f>
        <v>163020</v>
      </c>
    </row>
    <row r="10" spans="2:8" ht="16.5" customHeight="1" x14ac:dyDescent="0.45">
      <c r="B10" s="7"/>
      <c r="C10" s="8" t="s">
        <v>26</v>
      </c>
      <c r="D10" s="46">
        <v>45771</v>
      </c>
      <c r="E10" s="47">
        <v>45800</v>
      </c>
      <c r="F10" s="9">
        <v>148200</v>
      </c>
      <c r="G10" s="10">
        <v>14820</v>
      </c>
      <c r="H10" s="11">
        <f t="shared" ref="H10:H20" si="1">F10+G10</f>
        <v>163020</v>
      </c>
    </row>
    <row r="11" spans="2:8" ht="16.5" customHeight="1" x14ac:dyDescent="0.45">
      <c r="B11" s="7"/>
      <c r="C11" s="8" t="s">
        <v>27</v>
      </c>
      <c r="D11" s="46">
        <v>45801</v>
      </c>
      <c r="E11" s="47">
        <v>45831</v>
      </c>
      <c r="F11" s="9">
        <v>148200</v>
      </c>
      <c r="G11" s="10">
        <v>14820</v>
      </c>
      <c r="H11" s="11">
        <f t="shared" si="1"/>
        <v>163020</v>
      </c>
    </row>
    <row r="12" spans="2:8" ht="16.5" customHeight="1" x14ac:dyDescent="0.45">
      <c r="B12" s="7"/>
      <c r="C12" s="8" t="s">
        <v>28</v>
      </c>
      <c r="D12" s="46">
        <v>45832</v>
      </c>
      <c r="E12" s="47">
        <v>45861</v>
      </c>
      <c r="F12" s="9">
        <v>148200</v>
      </c>
      <c r="G12" s="10">
        <v>14820</v>
      </c>
      <c r="H12" s="11">
        <f t="shared" si="1"/>
        <v>163020</v>
      </c>
    </row>
    <row r="13" spans="2:8" ht="16.5" customHeight="1" x14ac:dyDescent="0.45">
      <c r="B13" s="7"/>
      <c r="C13" s="8" t="s">
        <v>29</v>
      </c>
      <c r="D13" s="46">
        <v>45862</v>
      </c>
      <c r="E13" s="47">
        <v>45892</v>
      </c>
      <c r="F13" s="9">
        <v>148200</v>
      </c>
      <c r="G13" s="10">
        <v>14820</v>
      </c>
      <c r="H13" s="11">
        <f t="shared" si="1"/>
        <v>163020</v>
      </c>
    </row>
    <row r="14" spans="2:8" ht="16.5" customHeight="1" x14ac:dyDescent="0.45">
      <c r="B14" s="7"/>
      <c r="C14" s="8" t="s">
        <v>30</v>
      </c>
      <c r="D14" s="43">
        <v>45528</v>
      </c>
      <c r="E14" s="43">
        <v>45923</v>
      </c>
      <c r="F14" s="9">
        <v>148200</v>
      </c>
      <c r="G14" s="10">
        <v>14820</v>
      </c>
      <c r="H14" s="11">
        <f t="shared" si="1"/>
        <v>163020</v>
      </c>
    </row>
    <row r="15" spans="2:8" ht="16.5" customHeight="1" x14ac:dyDescent="0.45">
      <c r="B15" s="7"/>
      <c r="C15" s="8" t="s">
        <v>31</v>
      </c>
      <c r="D15" s="43">
        <v>45559</v>
      </c>
      <c r="E15" s="43">
        <v>45953</v>
      </c>
      <c r="F15" s="9">
        <v>148200</v>
      </c>
      <c r="G15" s="10">
        <v>14820</v>
      </c>
      <c r="H15" s="11">
        <f t="shared" si="1"/>
        <v>163020</v>
      </c>
    </row>
    <row r="16" spans="2:8" ht="16.5" customHeight="1" x14ac:dyDescent="0.45">
      <c r="B16" s="7"/>
      <c r="C16" s="8" t="s">
        <v>32</v>
      </c>
      <c r="D16" s="43">
        <v>45954</v>
      </c>
      <c r="E16" s="43">
        <v>45984</v>
      </c>
      <c r="F16" s="9">
        <v>148200</v>
      </c>
      <c r="G16" s="10">
        <v>14820</v>
      </c>
      <c r="H16" s="11">
        <f t="shared" si="1"/>
        <v>163020</v>
      </c>
    </row>
    <row r="17" spans="2:8" ht="16.5" customHeight="1" x14ac:dyDescent="0.45">
      <c r="B17" s="7"/>
      <c r="C17" s="8" t="s">
        <v>33</v>
      </c>
      <c r="D17" s="43">
        <v>45985</v>
      </c>
      <c r="E17" s="43">
        <v>46014</v>
      </c>
      <c r="F17" s="9">
        <v>148200</v>
      </c>
      <c r="G17" s="10">
        <v>14820</v>
      </c>
      <c r="H17" s="11">
        <f t="shared" si="1"/>
        <v>163020</v>
      </c>
    </row>
    <row r="18" spans="2:8" ht="16.5" customHeight="1" x14ac:dyDescent="0.45">
      <c r="B18" s="7"/>
      <c r="C18" s="8" t="s">
        <v>34</v>
      </c>
      <c r="D18" s="43">
        <v>46015</v>
      </c>
      <c r="E18" s="43">
        <v>45680</v>
      </c>
      <c r="F18" s="9">
        <v>148200</v>
      </c>
      <c r="G18" s="10">
        <v>14820</v>
      </c>
      <c r="H18" s="11">
        <f t="shared" si="1"/>
        <v>163020</v>
      </c>
    </row>
    <row r="19" spans="2:8" ht="16.5" customHeight="1" x14ac:dyDescent="0.45">
      <c r="B19" s="7" t="s">
        <v>9</v>
      </c>
      <c r="C19" s="8" t="s">
        <v>35</v>
      </c>
      <c r="D19" s="43">
        <v>45681</v>
      </c>
      <c r="E19" s="43">
        <v>45711</v>
      </c>
      <c r="F19" s="9">
        <v>148200</v>
      </c>
      <c r="G19" s="10">
        <v>14820</v>
      </c>
      <c r="H19" s="11">
        <f t="shared" si="1"/>
        <v>163020</v>
      </c>
    </row>
    <row r="20" spans="2:8" ht="16.5" customHeight="1" x14ac:dyDescent="0.45">
      <c r="B20" s="12"/>
      <c r="C20" s="8" t="s">
        <v>36</v>
      </c>
      <c r="D20" s="43">
        <v>45712</v>
      </c>
      <c r="E20" s="43">
        <v>45739</v>
      </c>
      <c r="F20" s="53">
        <v>148200</v>
      </c>
      <c r="G20" s="54">
        <v>14820</v>
      </c>
      <c r="H20" s="55">
        <f t="shared" si="1"/>
        <v>163020</v>
      </c>
    </row>
    <row r="21" spans="2:8" ht="16.5" customHeight="1" thickBot="1" x14ac:dyDescent="0.5">
      <c r="B21" s="14" t="s">
        <v>8</v>
      </c>
      <c r="C21" s="15"/>
      <c r="D21" s="15"/>
      <c r="E21" s="15"/>
      <c r="F21" s="16">
        <f>SUM(F9:F20)</f>
        <v>1778400</v>
      </c>
      <c r="G21" s="17">
        <f>SUM(G9:G20)</f>
        <v>177840</v>
      </c>
      <c r="H21" s="18">
        <f>F21+G21</f>
        <v>1956240</v>
      </c>
    </row>
    <row r="22" spans="2:8" ht="16.5" customHeight="1" thickTop="1" x14ac:dyDescent="0.45">
      <c r="B22" s="19" t="s">
        <v>9</v>
      </c>
      <c r="C22" s="57" t="s">
        <v>37</v>
      </c>
      <c r="D22" s="60">
        <v>45740</v>
      </c>
      <c r="E22" s="60">
        <v>45770</v>
      </c>
      <c r="F22" s="26">
        <v>148200</v>
      </c>
      <c r="G22" s="27">
        <v>14820</v>
      </c>
      <c r="H22" s="28">
        <f>F22+G22</f>
        <v>163020</v>
      </c>
    </row>
    <row r="23" spans="2:8" ht="16.5" customHeight="1" x14ac:dyDescent="0.45">
      <c r="B23" s="7"/>
      <c r="C23" s="8" t="s">
        <v>26</v>
      </c>
      <c r="D23" s="46">
        <v>45771</v>
      </c>
      <c r="E23" s="47">
        <v>45800</v>
      </c>
      <c r="F23" s="9">
        <v>148200</v>
      </c>
      <c r="G23" s="10">
        <v>14820</v>
      </c>
      <c r="H23" s="11">
        <f t="shared" ref="H23:H33" si="2">F23+G23</f>
        <v>163020</v>
      </c>
    </row>
    <row r="24" spans="2:8" s="21" customFormat="1" ht="16.5" customHeight="1" x14ac:dyDescent="0.45">
      <c r="B24" s="7"/>
      <c r="C24" s="8" t="s">
        <v>27</v>
      </c>
      <c r="D24" s="46">
        <v>45801</v>
      </c>
      <c r="E24" s="47">
        <v>45831</v>
      </c>
      <c r="F24" s="9">
        <v>148200</v>
      </c>
      <c r="G24" s="10">
        <v>14820</v>
      </c>
      <c r="H24" s="11">
        <f t="shared" si="2"/>
        <v>163020</v>
      </c>
    </row>
    <row r="25" spans="2:8" ht="16.5" customHeight="1" x14ac:dyDescent="0.45">
      <c r="B25" s="7"/>
      <c r="C25" s="8" t="s">
        <v>28</v>
      </c>
      <c r="D25" s="46">
        <v>45832</v>
      </c>
      <c r="E25" s="47">
        <v>45861</v>
      </c>
      <c r="F25" s="9">
        <v>148200</v>
      </c>
      <c r="G25" s="10">
        <v>14820</v>
      </c>
      <c r="H25" s="11">
        <f t="shared" si="2"/>
        <v>163020</v>
      </c>
    </row>
    <row r="26" spans="2:8" ht="16.5" customHeight="1" x14ac:dyDescent="0.45">
      <c r="B26" s="7"/>
      <c r="C26" s="8" t="s">
        <v>29</v>
      </c>
      <c r="D26" s="46">
        <v>45862</v>
      </c>
      <c r="E26" s="47">
        <v>45892</v>
      </c>
      <c r="F26" s="9">
        <v>148200</v>
      </c>
      <c r="G26" s="10">
        <v>14820</v>
      </c>
      <c r="H26" s="11">
        <f t="shared" si="2"/>
        <v>163020</v>
      </c>
    </row>
    <row r="27" spans="2:8" ht="16.5" customHeight="1" x14ac:dyDescent="0.45">
      <c r="B27" s="7"/>
      <c r="C27" s="8" t="s">
        <v>30</v>
      </c>
      <c r="D27" s="43">
        <v>45528</v>
      </c>
      <c r="E27" s="43">
        <v>45923</v>
      </c>
      <c r="F27" s="9">
        <v>148200</v>
      </c>
      <c r="G27" s="10">
        <v>14820</v>
      </c>
      <c r="H27" s="11">
        <f t="shared" si="2"/>
        <v>163020</v>
      </c>
    </row>
    <row r="28" spans="2:8" ht="16.5" customHeight="1" x14ac:dyDescent="0.45">
      <c r="B28" s="7"/>
      <c r="C28" s="8" t="s">
        <v>31</v>
      </c>
      <c r="D28" s="43">
        <v>45559</v>
      </c>
      <c r="E28" s="43">
        <v>45953</v>
      </c>
      <c r="F28" s="9">
        <v>148200</v>
      </c>
      <c r="G28" s="10">
        <v>14820</v>
      </c>
      <c r="H28" s="11">
        <f t="shared" si="2"/>
        <v>163020</v>
      </c>
    </row>
    <row r="29" spans="2:8" ht="16.5" customHeight="1" x14ac:dyDescent="0.45">
      <c r="B29" s="7"/>
      <c r="C29" s="8" t="s">
        <v>32</v>
      </c>
      <c r="D29" s="43">
        <v>45954</v>
      </c>
      <c r="E29" s="43">
        <v>45984</v>
      </c>
      <c r="F29" s="9">
        <v>148200</v>
      </c>
      <c r="G29" s="10">
        <v>14820</v>
      </c>
      <c r="H29" s="11">
        <f t="shared" si="2"/>
        <v>163020</v>
      </c>
    </row>
    <row r="30" spans="2:8" ht="16.5" customHeight="1" x14ac:dyDescent="0.45">
      <c r="B30" s="7"/>
      <c r="C30" s="8" t="s">
        <v>33</v>
      </c>
      <c r="D30" s="43">
        <v>45985</v>
      </c>
      <c r="E30" s="43">
        <v>46014</v>
      </c>
      <c r="F30" s="9">
        <v>148200</v>
      </c>
      <c r="G30" s="10">
        <v>14820</v>
      </c>
      <c r="H30" s="11">
        <f t="shared" si="2"/>
        <v>163020</v>
      </c>
    </row>
    <row r="31" spans="2:8" ht="16.5" customHeight="1" x14ac:dyDescent="0.45">
      <c r="B31" s="7"/>
      <c r="C31" s="8" t="s">
        <v>34</v>
      </c>
      <c r="D31" s="43">
        <v>46015</v>
      </c>
      <c r="E31" s="43">
        <v>45680</v>
      </c>
      <c r="F31" s="9">
        <v>148200</v>
      </c>
      <c r="G31" s="10">
        <v>14820</v>
      </c>
      <c r="H31" s="11">
        <f t="shared" si="2"/>
        <v>163020</v>
      </c>
    </row>
    <row r="32" spans="2:8" ht="16.5" customHeight="1" x14ac:dyDescent="0.45">
      <c r="B32" s="7" t="s">
        <v>11</v>
      </c>
      <c r="C32" s="8" t="s">
        <v>35</v>
      </c>
      <c r="D32" s="43">
        <v>45681</v>
      </c>
      <c r="E32" s="43">
        <v>45711</v>
      </c>
      <c r="F32" s="9">
        <v>148200</v>
      </c>
      <c r="G32" s="10">
        <v>14820</v>
      </c>
      <c r="H32" s="11">
        <f t="shared" si="2"/>
        <v>163020</v>
      </c>
    </row>
    <row r="33" spans="2:8" ht="16.5" customHeight="1" x14ac:dyDescent="0.45">
      <c r="B33" s="12"/>
      <c r="C33" s="8" t="s">
        <v>36</v>
      </c>
      <c r="D33" s="43">
        <v>45712</v>
      </c>
      <c r="E33" s="43">
        <v>45739</v>
      </c>
      <c r="F33" s="53">
        <v>148200</v>
      </c>
      <c r="G33" s="54">
        <v>14820</v>
      </c>
      <c r="H33" s="55">
        <f t="shared" si="2"/>
        <v>163020</v>
      </c>
    </row>
    <row r="34" spans="2:8" ht="16.5" customHeight="1" thickBot="1" x14ac:dyDescent="0.5">
      <c r="B34" s="14" t="s">
        <v>10</v>
      </c>
      <c r="C34" s="15"/>
      <c r="D34" s="15"/>
      <c r="E34" s="15"/>
      <c r="F34" s="16">
        <f>SUM(F22:F33)</f>
        <v>1778400</v>
      </c>
      <c r="G34" s="17">
        <f>SUM(G22:G33)</f>
        <v>177840</v>
      </c>
      <c r="H34" s="18">
        <f>F34+G34</f>
        <v>1956240</v>
      </c>
    </row>
    <row r="35" spans="2:8" ht="16.5" customHeight="1" thickTop="1" x14ac:dyDescent="0.45">
      <c r="B35" s="19" t="s">
        <v>11</v>
      </c>
      <c r="C35" s="57" t="s">
        <v>37</v>
      </c>
      <c r="D35" s="60">
        <v>45740</v>
      </c>
      <c r="E35" s="60">
        <v>45770</v>
      </c>
      <c r="F35" s="26">
        <v>148200</v>
      </c>
      <c r="G35" s="27">
        <v>14820</v>
      </c>
      <c r="H35" s="28">
        <f>F35+G35</f>
        <v>163020</v>
      </c>
    </row>
    <row r="36" spans="2:8" ht="16.5" customHeight="1" x14ac:dyDescent="0.45">
      <c r="B36" s="7"/>
      <c r="C36" s="8" t="s">
        <v>26</v>
      </c>
      <c r="D36" s="46">
        <v>45771</v>
      </c>
      <c r="E36" s="47">
        <v>45800</v>
      </c>
      <c r="F36" s="9">
        <v>148200</v>
      </c>
      <c r="G36" s="10">
        <v>14820</v>
      </c>
      <c r="H36" s="11">
        <f t="shared" ref="H36:H46" si="3">F36+G36</f>
        <v>163020</v>
      </c>
    </row>
    <row r="37" spans="2:8" ht="16.5" customHeight="1" x14ac:dyDescent="0.45">
      <c r="B37" s="7"/>
      <c r="C37" s="8" t="s">
        <v>27</v>
      </c>
      <c r="D37" s="46">
        <v>45801</v>
      </c>
      <c r="E37" s="47">
        <v>45831</v>
      </c>
      <c r="F37" s="9">
        <v>148200</v>
      </c>
      <c r="G37" s="10">
        <v>14820</v>
      </c>
      <c r="H37" s="11">
        <f t="shared" si="3"/>
        <v>163020</v>
      </c>
    </row>
    <row r="38" spans="2:8" ht="16.5" customHeight="1" x14ac:dyDescent="0.45">
      <c r="B38" s="7"/>
      <c r="C38" s="8" t="s">
        <v>28</v>
      </c>
      <c r="D38" s="46">
        <v>45832</v>
      </c>
      <c r="E38" s="47">
        <v>45861</v>
      </c>
      <c r="F38" s="9">
        <v>148200</v>
      </c>
      <c r="G38" s="10">
        <v>14820</v>
      </c>
      <c r="H38" s="11">
        <f t="shared" si="3"/>
        <v>163020</v>
      </c>
    </row>
    <row r="39" spans="2:8" ht="16.5" customHeight="1" x14ac:dyDescent="0.45">
      <c r="B39" s="7"/>
      <c r="C39" s="8" t="s">
        <v>29</v>
      </c>
      <c r="D39" s="46">
        <v>45862</v>
      </c>
      <c r="E39" s="47">
        <v>45892</v>
      </c>
      <c r="F39" s="9">
        <v>148200</v>
      </c>
      <c r="G39" s="10">
        <v>14820</v>
      </c>
      <c r="H39" s="11">
        <f t="shared" si="3"/>
        <v>163020</v>
      </c>
    </row>
    <row r="40" spans="2:8" ht="16.5" customHeight="1" x14ac:dyDescent="0.45">
      <c r="B40" s="7"/>
      <c r="C40" s="8" t="s">
        <v>30</v>
      </c>
      <c r="D40" s="43">
        <v>45528</v>
      </c>
      <c r="E40" s="43">
        <v>45923</v>
      </c>
      <c r="F40" s="9">
        <v>148200</v>
      </c>
      <c r="G40" s="10">
        <v>14820</v>
      </c>
      <c r="H40" s="11">
        <f t="shared" si="3"/>
        <v>163020</v>
      </c>
    </row>
    <row r="41" spans="2:8" ht="16.5" customHeight="1" x14ac:dyDescent="0.45">
      <c r="B41" s="7"/>
      <c r="C41" s="8" t="s">
        <v>31</v>
      </c>
      <c r="D41" s="43">
        <v>45559</v>
      </c>
      <c r="E41" s="43">
        <v>45953</v>
      </c>
      <c r="F41" s="9">
        <v>148200</v>
      </c>
      <c r="G41" s="10">
        <v>14820</v>
      </c>
      <c r="H41" s="11">
        <f t="shared" si="3"/>
        <v>163020</v>
      </c>
    </row>
    <row r="42" spans="2:8" ht="16.5" customHeight="1" x14ac:dyDescent="0.45">
      <c r="B42" s="7"/>
      <c r="C42" s="8" t="s">
        <v>32</v>
      </c>
      <c r="D42" s="43">
        <v>45954</v>
      </c>
      <c r="E42" s="43">
        <v>45984</v>
      </c>
      <c r="F42" s="9">
        <v>148200</v>
      </c>
      <c r="G42" s="10">
        <v>14820</v>
      </c>
      <c r="H42" s="11">
        <f t="shared" si="3"/>
        <v>163020</v>
      </c>
    </row>
    <row r="43" spans="2:8" ht="16.5" customHeight="1" x14ac:dyDescent="0.45">
      <c r="B43" s="7"/>
      <c r="C43" s="8" t="s">
        <v>33</v>
      </c>
      <c r="D43" s="43">
        <v>45985</v>
      </c>
      <c r="E43" s="43">
        <v>46014</v>
      </c>
      <c r="F43" s="9">
        <v>148200</v>
      </c>
      <c r="G43" s="10">
        <v>14820</v>
      </c>
      <c r="H43" s="11">
        <f t="shared" si="3"/>
        <v>163020</v>
      </c>
    </row>
    <row r="44" spans="2:8" ht="16.5" customHeight="1" x14ac:dyDescent="0.45">
      <c r="B44" s="7"/>
      <c r="C44" s="8" t="s">
        <v>34</v>
      </c>
      <c r="D44" s="43">
        <v>46015</v>
      </c>
      <c r="E44" s="43">
        <v>45680</v>
      </c>
      <c r="F44" s="9">
        <v>148200</v>
      </c>
      <c r="G44" s="10">
        <v>14820</v>
      </c>
      <c r="H44" s="11">
        <f t="shared" si="3"/>
        <v>163020</v>
      </c>
    </row>
    <row r="45" spans="2:8" ht="16.5" customHeight="1" x14ac:dyDescent="0.45">
      <c r="B45" s="7" t="s">
        <v>13</v>
      </c>
      <c r="C45" s="8" t="s">
        <v>35</v>
      </c>
      <c r="D45" s="43">
        <v>45681</v>
      </c>
      <c r="E45" s="43">
        <v>45711</v>
      </c>
      <c r="F45" s="9">
        <v>148200</v>
      </c>
      <c r="G45" s="10">
        <v>14820</v>
      </c>
      <c r="H45" s="11">
        <f t="shared" si="3"/>
        <v>163020</v>
      </c>
    </row>
    <row r="46" spans="2:8" ht="16.5" customHeight="1" x14ac:dyDescent="0.45">
      <c r="B46" s="12"/>
      <c r="C46" s="8" t="s">
        <v>36</v>
      </c>
      <c r="D46" s="43">
        <v>45712</v>
      </c>
      <c r="E46" s="43">
        <v>45739</v>
      </c>
      <c r="F46" s="53">
        <v>148200</v>
      </c>
      <c r="G46" s="54">
        <v>14820</v>
      </c>
      <c r="H46" s="55">
        <f t="shared" si="3"/>
        <v>163020</v>
      </c>
    </row>
    <row r="47" spans="2:8" ht="16.5" customHeight="1" thickBot="1" x14ac:dyDescent="0.5">
      <c r="B47" s="14" t="s">
        <v>12</v>
      </c>
      <c r="C47" s="37"/>
      <c r="D47" s="37"/>
      <c r="E47" s="37"/>
      <c r="F47" s="16">
        <f>SUM(F35:F46)</f>
        <v>1778400</v>
      </c>
      <c r="G47" s="17">
        <f>SUM(G35:G46)</f>
        <v>177840</v>
      </c>
      <c r="H47" s="18">
        <f>F47+G47</f>
        <v>1956240</v>
      </c>
    </row>
    <row r="48" spans="2:8" ht="16.5" customHeight="1" thickTop="1" x14ac:dyDescent="0.45">
      <c r="B48" s="19" t="s">
        <v>13</v>
      </c>
      <c r="C48" s="57" t="s">
        <v>37</v>
      </c>
      <c r="D48" s="60">
        <v>45740</v>
      </c>
      <c r="E48" s="60">
        <v>45770</v>
      </c>
      <c r="F48" s="26">
        <v>148200</v>
      </c>
      <c r="G48" s="27">
        <v>14820</v>
      </c>
      <c r="H48" s="28">
        <f>F48+G48</f>
        <v>163020</v>
      </c>
    </row>
    <row r="49" spans="2:8" ht="16.5" customHeight="1" x14ac:dyDescent="0.45">
      <c r="B49" s="7"/>
      <c r="C49" s="8" t="s">
        <v>26</v>
      </c>
      <c r="D49" s="46">
        <v>45771</v>
      </c>
      <c r="E49" s="47">
        <v>45800</v>
      </c>
      <c r="F49" s="9">
        <v>148200</v>
      </c>
      <c r="G49" s="10">
        <v>14820</v>
      </c>
      <c r="H49" s="11">
        <f t="shared" ref="H49:H59" si="4">F49+G49</f>
        <v>163020</v>
      </c>
    </row>
    <row r="50" spans="2:8" ht="16.5" customHeight="1" x14ac:dyDescent="0.45">
      <c r="B50" s="7"/>
      <c r="C50" s="8" t="s">
        <v>27</v>
      </c>
      <c r="D50" s="46">
        <v>45801</v>
      </c>
      <c r="E50" s="47">
        <v>45831</v>
      </c>
      <c r="F50" s="9">
        <v>148200</v>
      </c>
      <c r="G50" s="10">
        <v>14820</v>
      </c>
      <c r="H50" s="11">
        <f t="shared" si="4"/>
        <v>163020</v>
      </c>
    </row>
    <row r="51" spans="2:8" ht="16.5" customHeight="1" x14ac:dyDescent="0.45">
      <c r="B51" s="7"/>
      <c r="C51" s="8" t="s">
        <v>28</v>
      </c>
      <c r="D51" s="46">
        <v>45832</v>
      </c>
      <c r="E51" s="47">
        <v>45861</v>
      </c>
      <c r="F51" s="9">
        <v>148200</v>
      </c>
      <c r="G51" s="10">
        <v>14820</v>
      </c>
      <c r="H51" s="11">
        <f t="shared" si="4"/>
        <v>163020</v>
      </c>
    </row>
    <row r="52" spans="2:8" ht="16.5" customHeight="1" x14ac:dyDescent="0.45">
      <c r="B52" s="7"/>
      <c r="C52" s="8" t="s">
        <v>29</v>
      </c>
      <c r="D52" s="46">
        <v>45862</v>
      </c>
      <c r="E52" s="47">
        <v>45892</v>
      </c>
      <c r="F52" s="9">
        <v>148200</v>
      </c>
      <c r="G52" s="10">
        <v>14820</v>
      </c>
      <c r="H52" s="11">
        <f t="shared" si="4"/>
        <v>163020</v>
      </c>
    </row>
    <row r="53" spans="2:8" ht="16.5" customHeight="1" x14ac:dyDescent="0.45">
      <c r="B53" s="7"/>
      <c r="C53" s="8" t="s">
        <v>30</v>
      </c>
      <c r="D53" s="43">
        <v>45528</v>
      </c>
      <c r="E53" s="43">
        <v>45923</v>
      </c>
      <c r="F53" s="9">
        <v>148200</v>
      </c>
      <c r="G53" s="10">
        <v>14820</v>
      </c>
      <c r="H53" s="11">
        <f t="shared" si="4"/>
        <v>163020</v>
      </c>
    </row>
    <row r="54" spans="2:8" ht="16.5" customHeight="1" x14ac:dyDescent="0.45">
      <c r="B54" s="7"/>
      <c r="C54" s="8" t="s">
        <v>31</v>
      </c>
      <c r="D54" s="43">
        <v>45559</v>
      </c>
      <c r="E54" s="43">
        <v>45953</v>
      </c>
      <c r="F54" s="9">
        <v>148200</v>
      </c>
      <c r="G54" s="10">
        <v>14820</v>
      </c>
      <c r="H54" s="11">
        <f t="shared" si="4"/>
        <v>163020</v>
      </c>
    </row>
    <row r="55" spans="2:8" ht="16.5" customHeight="1" x14ac:dyDescent="0.45">
      <c r="B55" s="7"/>
      <c r="C55" s="8" t="s">
        <v>32</v>
      </c>
      <c r="D55" s="43">
        <v>45954</v>
      </c>
      <c r="E55" s="43">
        <v>45984</v>
      </c>
      <c r="F55" s="9">
        <v>148200</v>
      </c>
      <c r="G55" s="10">
        <v>14820</v>
      </c>
      <c r="H55" s="11">
        <f t="shared" si="4"/>
        <v>163020</v>
      </c>
    </row>
    <row r="56" spans="2:8" ht="16.5" customHeight="1" x14ac:dyDescent="0.45">
      <c r="B56" s="7"/>
      <c r="C56" s="8" t="s">
        <v>33</v>
      </c>
      <c r="D56" s="43">
        <v>45985</v>
      </c>
      <c r="E56" s="43">
        <v>46014</v>
      </c>
      <c r="F56" s="9">
        <v>148200</v>
      </c>
      <c r="G56" s="10">
        <v>14820</v>
      </c>
      <c r="H56" s="11">
        <f t="shared" si="4"/>
        <v>163020</v>
      </c>
    </row>
    <row r="57" spans="2:8" ht="16.5" customHeight="1" x14ac:dyDescent="0.45">
      <c r="B57" s="7"/>
      <c r="C57" s="8" t="s">
        <v>34</v>
      </c>
      <c r="D57" s="43">
        <v>46015</v>
      </c>
      <c r="E57" s="43">
        <v>45680</v>
      </c>
      <c r="F57" s="9">
        <v>148200</v>
      </c>
      <c r="G57" s="10">
        <v>14820</v>
      </c>
      <c r="H57" s="11">
        <f t="shared" si="4"/>
        <v>163020</v>
      </c>
    </row>
    <row r="58" spans="2:8" ht="16.5" customHeight="1" x14ac:dyDescent="0.45">
      <c r="B58" s="7" t="s">
        <v>15</v>
      </c>
      <c r="C58" s="8" t="s">
        <v>35</v>
      </c>
      <c r="D58" s="43">
        <v>45681</v>
      </c>
      <c r="E58" s="43">
        <v>45711</v>
      </c>
      <c r="F58" s="9">
        <v>148200</v>
      </c>
      <c r="G58" s="10">
        <v>14820</v>
      </c>
      <c r="H58" s="11">
        <f t="shared" si="4"/>
        <v>163020</v>
      </c>
    </row>
    <row r="59" spans="2:8" ht="16.5" customHeight="1" x14ac:dyDescent="0.45">
      <c r="B59" s="12"/>
      <c r="C59" s="8" t="s">
        <v>36</v>
      </c>
      <c r="D59" s="43">
        <v>45712</v>
      </c>
      <c r="E59" s="43">
        <v>45739</v>
      </c>
      <c r="F59" s="53">
        <v>148200</v>
      </c>
      <c r="G59" s="54">
        <v>14820</v>
      </c>
      <c r="H59" s="55">
        <f t="shared" si="4"/>
        <v>163020</v>
      </c>
    </row>
    <row r="60" spans="2:8" ht="16.5" customHeight="1" thickBot="1" x14ac:dyDescent="0.5">
      <c r="B60" s="14" t="s">
        <v>14</v>
      </c>
      <c r="C60" s="15"/>
      <c r="D60" s="15"/>
      <c r="E60" s="15"/>
      <c r="F60" s="16">
        <f>SUM(F48:F59)</f>
        <v>1778400</v>
      </c>
      <c r="G60" s="17">
        <f>SUM(G48:G59)</f>
        <v>177840</v>
      </c>
      <c r="H60" s="18">
        <f>F60+G60</f>
        <v>1956240</v>
      </c>
    </row>
    <row r="61" spans="2:8" ht="16.5" customHeight="1" thickTop="1" x14ac:dyDescent="0.45">
      <c r="B61" s="19" t="s">
        <v>15</v>
      </c>
      <c r="C61" s="57" t="s">
        <v>37</v>
      </c>
      <c r="D61" s="60">
        <v>45740</v>
      </c>
      <c r="E61" s="60">
        <v>45770</v>
      </c>
      <c r="F61" s="26">
        <v>148200</v>
      </c>
      <c r="G61" s="27">
        <v>14820</v>
      </c>
      <c r="H61" s="28">
        <f>F61+G61</f>
        <v>163020</v>
      </c>
    </row>
    <row r="62" spans="2:8" ht="16.5" customHeight="1" x14ac:dyDescent="0.45">
      <c r="B62" s="7"/>
      <c r="C62" s="8" t="s">
        <v>26</v>
      </c>
      <c r="D62" s="46">
        <v>45771</v>
      </c>
      <c r="E62" s="47">
        <v>45800</v>
      </c>
      <c r="F62" s="9">
        <v>148200</v>
      </c>
      <c r="G62" s="10">
        <v>14820</v>
      </c>
      <c r="H62" s="11">
        <f t="shared" ref="H62:H68" si="5">F62+G62</f>
        <v>163020</v>
      </c>
    </row>
    <row r="63" spans="2:8" s="21" customFormat="1" ht="16.5" customHeight="1" x14ac:dyDescent="0.45">
      <c r="B63" s="7"/>
      <c r="C63" s="8" t="s">
        <v>27</v>
      </c>
      <c r="D63" s="46">
        <v>45801</v>
      </c>
      <c r="E63" s="47">
        <v>45831</v>
      </c>
      <c r="F63" s="9">
        <v>148200</v>
      </c>
      <c r="G63" s="10">
        <v>14820</v>
      </c>
      <c r="H63" s="11">
        <f t="shared" si="5"/>
        <v>163020</v>
      </c>
    </row>
    <row r="64" spans="2:8" s="21" customFormat="1" ht="16.5" customHeight="1" x14ac:dyDescent="0.45">
      <c r="B64" s="7"/>
      <c r="C64" s="8" t="s">
        <v>28</v>
      </c>
      <c r="D64" s="46">
        <v>45832</v>
      </c>
      <c r="E64" s="47">
        <v>45861</v>
      </c>
      <c r="F64" s="9">
        <v>148200</v>
      </c>
      <c r="G64" s="10">
        <v>14820</v>
      </c>
      <c r="H64" s="11">
        <f t="shared" si="5"/>
        <v>163020</v>
      </c>
    </row>
    <row r="65" spans="2:9" s="21" customFormat="1" ht="16.5" customHeight="1" x14ac:dyDescent="0.45">
      <c r="B65" s="7"/>
      <c r="C65" s="8" t="s">
        <v>29</v>
      </c>
      <c r="D65" s="46">
        <v>45862</v>
      </c>
      <c r="E65" s="47">
        <v>45892</v>
      </c>
      <c r="F65" s="9">
        <v>148200</v>
      </c>
      <c r="G65" s="10">
        <v>14820</v>
      </c>
      <c r="H65" s="11">
        <f t="shared" si="5"/>
        <v>163020</v>
      </c>
    </row>
    <row r="66" spans="2:9" s="21" customFormat="1" ht="16.5" customHeight="1" x14ac:dyDescent="0.45">
      <c r="B66" s="7"/>
      <c r="C66" s="8" t="s">
        <v>30</v>
      </c>
      <c r="D66" s="43">
        <v>45528</v>
      </c>
      <c r="E66" s="43">
        <v>45923</v>
      </c>
      <c r="F66" s="9">
        <v>148200</v>
      </c>
      <c r="G66" s="10">
        <v>14820</v>
      </c>
      <c r="H66" s="11">
        <f t="shared" si="5"/>
        <v>163020</v>
      </c>
    </row>
    <row r="67" spans="2:9" ht="16.5" customHeight="1" x14ac:dyDescent="0.45">
      <c r="B67" s="7"/>
      <c r="C67" s="8" t="s">
        <v>31</v>
      </c>
      <c r="D67" s="43">
        <v>45559</v>
      </c>
      <c r="E67" s="43">
        <v>45953</v>
      </c>
      <c r="F67" s="9">
        <v>148200</v>
      </c>
      <c r="G67" s="10">
        <v>14820</v>
      </c>
      <c r="H67" s="11">
        <f t="shared" si="5"/>
        <v>163020</v>
      </c>
    </row>
    <row r="68" spans="2:9" ht="16.5" customHeight="1" x14ac:dyDescent="0.45">
      <c r="B68" s="59"/>
      <c r="C68" s="8" t="s">
        <v>32</v>
      </c>
      <c r="D68" s="43">
        <v>45954</v>
      </c>
      <c r="E68" s="43">
        <v>45984</v>
      </c>
      <c r="F68" s="53">
        <v>148200</v>
      </c>
      <c r="G68" s="54">
        <v>14820</v>
      </c>
      <c r="H68" s="55">
        <f t="shared" si="5"/>
        <v>163020</v>
      </c>
    </row>
    <row r="69" spans="2:9" ht="16.5" customHeight="1" thickBot="1" x14ac:dyDescent="0.5">
      <c r="B69" s="14" t="s">
        <v>16</v>
      </c>
      <c r="C69" s="15"/>
      <c r="D69" s="15"/>
      <c r="E69" s="15"/>
      <c r="F69" s="16">
        <f>SUM(F61:F68)</f>
        <v>1185600</v>
      </c>
      <c r="G69" s="17">
        <f>SUM(G61:G68)</f>
        <v>118560</v>
      </c>
      <c r="H69" s="18">
        <f>F69+G69</f>
        <v>1304160</v>
      </c>
    </row>
    <row r="70" spans="2:9" ht="16.5" customHeight="1" thickTop="1" x14ac:dyDescent="0.45">
      <c r="B70" s="48"/>
      <c r="C70" s="49" t="s">
        <v>0</v>
      </c>
      <c r="D70" s="49"/>
      <c r="E70" s="49"/>
      <c r="F70" s="50">
        <f>F69+F60+F47+F34+F21+F8</f>
        <v>8892000</v>
      </c>
      <c r="G70" s="51">
        <f>G69+G60+G47+G34+G21+G8</f>
        <v>889200</v>
      </c>
      <c r="H70" s="25">
        <f>F70+G70</f>
        <v>9781200</v>
      </c>
      <c r="I70" s="23"/>
    </row>
    <row r="71" spans="2:9" ht="12" customHeight="1" x14ac:dyDescent="0.45">
      <c r="B71" s="52"/>
      <c r="C71" s="52"/>
      <c r="D71" s="52"/>
      <c r="E71" s="52"/>
      <c r="F71" s="52"/>
      <c r="G71" s="52"/>
      <c r="H71" s="52"/>
    </row>
    <row r="72" spans="2:9" s="21" customFormat="1" ht="20.25" customHeight="1" x14ac:dyDescent="0.45">
      <c r="B72" s="3"/>
      <c r="C72" s="3"/>
      <c r="D72" s="3"/>
      <c r="E72" s="3"/>
      <c r="F72" s="22" t="s">
        <v>4</v>
      </c>
      <c r="G72" s="24" t="s">
        <v>40</v>
      </c>
      <c r="H72" s="1"/>
    </row>
    <row r="73" spans="2:9" s="21" customFormat="1" ht="11.25" customHeight="1" x14ac:dyDescent="0.45">
      <c r="B73" s="3"/>
      <c r="C73" s="3"/>
      <c r="D73" s="3"/>
      <c r="E73" s="3"/>
      <c r="F73" s="3"/>
      <c r="G73" s="3"/>
      <c r="H73" s="3"/>
    </row>
    <row r="74" spans="2:9" ht="20.25" customHeight="1" x14ac:dyDescent="0.45">
      <c r="B74" s="21" t="s">
        <v>7</v>
      </c>
    </row>
    <row r="75" spans="2:9" ht="20.25" customHeight="1" x14ac:dyDescent="0.45">
      <c r="B75" s="21"/>
    </row>
    <row r="76" spans="2:9" ht="20.25" customHeight="1" x14ac:dyDescent="0.45">
      <c r="B76" s="21"/>
    </row>
    <row r="77" spans="2:9" ht="20.25" customHeight="1" x14ac:dyDescent="0.45">
      <c r="B77" s="21"/>
    </row>
  </sheetData>
  <mergeCells count="1">
    <mergeCell ref="C1:G1"/>
  </mergeCells>
  <phoneticPr fontId="1"/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7B12-9566-44ED-9DE5-4CF99FC828A1}">
  <sheetPr>
    <pageSetUpPr fitToPage="1"/>
  </sheetPr>
  <dimension ref="B1:I77"/>
  <sheetViews>
    <sheetView topLeftCell="A28" workbookViewId="0">
      <selection activeCell="J12" sqref="J12"/>
    </sheetView>
  </sheetViews>
  <sheetFormatPr defaultRowHeight="14.4" x14ac:dyDescent="0.45"/>
  <cols>
    <col min="1" max="1" width="3.59765625" style="3" customWidth="1"/>
    <col min="2" max="2" width="8.59765625" style="3" customWidth="1"/>
    <col min="3" max="5" width="9.09765625" style="3" customWidth="1"/>
    <col min="6" max="6" width="21.59765625" style="3" customWidth="1"/>
    <col min="7" max="7" width="16.59765625" style="3" customWidth="1"/>
    <col min="8" max="8" width="21.59765625" style="3" customWidth="1"/>
    <col min="9" max="258" width="8.796875" style="3"/>
    <col min="259" max="259" width="3.59765625" style="3" customWidth="1"/>
    <col min="260" max="260" width="8.59765625" style="3" customWidth="1"/>
    <col min="261" max="261" width="9.09765625" style="3" customWidth="1"/>
    <col min="262" max="262" width="21.59765625" style="3" customWidth="1"/>
    <col min="263" max="263" width="16.59765625" style="3" customWidth="1"/>
    <col min="264" max="264" width="21.59765625" style="3" customWidth="1"/>
    <col min="265" max="514" width="8.796875" style="3"/>
    <col min="515" max="515" width="3.59765625" style="3" customWidth="1"/>
    <col min="516" max="516" width="8.59765625" style="3" customWidth="1"/>
    <col min="517" max="517" width="9.09765625" style="3" customWidth="1"/>
    <col min="518" max="518" width="21.59765625" style="3" customWidth="1"/>
    <col min="519" max="519" width="16.59765625" style="3" customWidth="1"/>
    <col min="520" max="520" width="21.59765625" style="3" customWidth="1"/>
    <col min="521" max="770" width="8.796875" style="3"/>
    <col min="771" max="771" width="3.59765625" style="3" customWidth="1"/>
    <col min="772" max="772" width="8.59765625" style="3" customWidth="1"/>
    <col min="773" max="773" width="9.09765625" style="3" customWidth="1"/>
    <col min="774" max="774" width="21.59765625" style="3" customWidth="1"/>
    <col min="775" max="775" width="16.59765625" style="3" customWidth="1"/>
    <col min="776" max="776" width="21.59765625" style="3" customWidth="1"/>
    <col min="777" max="1026" width="8.796875" style="3"/>
    <col min="1027" max="1027" width="3.59765625" style="3" customWidth="1"/>
    <col min="1028" max="1028" width="8.59765625" style="3" customWidth="1"/>
    <col min="1029" max="1029" width="9.09765625" style="3" customWidth="1"/>
    <col min="1030" max="1030" width="21.59765625" style="3" customWidth="1"/>
    <col min="1031" max="1031" width="16.59765625" style="3" customWidth="1"/>
    <col min="1032" max="1032" width="21.59765625" style="3" customWidth="1"/>
    <col min="1033" max="1282" width="8.796875" style="3"/>
    <col min="1283" max="1283" width="3.59765625" style="3" customWidth="1"/>
    <col min="1284" max="1284" width="8.59765625" style="3" customWidth="1"/>
    <col min="1285" max="1285" width="9.09765625" style="3" customWidth="1"/>
    <col min="1286" max="1286" width="21.59765625" style="3" customWidth="1"/>
    <col min="1287" max="1287" width="16.59765625" style="3" customWidth="1"/>
    <col min="1288" max="1288" width="21.59765625" style="3" customWidth="1"/>
    <col min="1289" max="1538" width="8.796875" style="3"/>
    <col min="1539" max="1539" width="3.59765625" style="3" customWidth="1"/>
    <col min="1540" max="1540" width="8.59765625" style="3" customWidth="1"/>
    <col min="1541" max="1541" width="9.09765625" style="3" customWidth="1"/>
    <col min="1542" max="1542" width="21.59765625" style="3" customWidth="1"/>
    <col min="1543" max="1543" width="16.59765625" style="3" customWidth="1"/>
    <col min="1544" max="1544" width="21.59765625" style="3" customWidth="1"/>
    <col min="1545" max="1794" width="8.796875" style="3"/>
    <col min="1795" max="1795" width="3.59765625" style="3" customWidth="1"/>
    <col min="1796" max="1796" width="8.59765625" style="3" customWidth="1"/>
    <col min="1797" max="1797" width="9.09765625" style="3" customWidth="1"/>
    <col min="1798" max="1798" width="21.59765625" style="3" customWidth="1"/>
    <col min="1799" max="1799" width="16.59765625" style="3" customWidth="1"/>
    <col min="1800" max="1800" width="21.59765625" style="3" customWidth="1"/>
    <col min="1801" max="2050" width="8.796875" style="3"/>
    <col min="2051" max="2051" width="3.59765625" style="3" customWidth="1"/>
    <col min="2052" max="2052" width="8.59765625" style="3" customWidth="1"/>
    <col min="2053" max="2053" width="9.09765625" style="3" customWidth="1"/>
    <col min="2054" max="2054" width="21.59765625" style="3" customWidth="1"/>
    <col min="2055" max="2055" width="16.59765625" style="3" customWidth="1"/>
    <col min="2056" max="2056" width="21.59765625" style="3" customWidth="1"/>
    <col min="2057" max="2306" width="8.796875" style="3"/>
    <col min="2307" max="2307" width="3.59765625" style="3" customWidth="1"/>
    <col min="2308" max="2308" width="8.59765625" style="3" customWidth="1"/>
    <col min="2309" max="2309" width="9.09765625" style="3" customWidth="1"/>
    <col min="2310" max="2310" width="21.59765625" style="3" customWidth="1"/>
    <col min="2311" max="2311" width="16.59765625" style="3" customWidth="1"/>
    <col min="2312" max="2312" width="21.59765625" style="3" customWidth="1"/>
    <col min="2313" max="2562" width="8.796875" style="3"/>
    <col min="2563" max="2563" width="3.59765625" style="3" customWidth="1"/>
    <col min="2564" max="2564" width="8.59765625" style="3" customWidth="1"/>
    <col min="2565" max="2565" width="9.09765625" style="3" customWidth="1"/>
    <col min="2566" max="2566" width="21.59765625" style="3" customWidth="1"/>
    <col min="2567" max="2567" width="16.59765625" style="3" customWidth="1"/>
    <col min="2568" max="2568" width="21.59765625" style="3" customWidth="1"/>
    <col min="2569" max="2818" width="8.796875" style="3"/>
    <col min="2819" max="2819" width="3.59765625" style="3" customWidth="1"/>
    <col min="2820" max="2820" width="8.59765625" style="3" customWidth="1"/>
    <col min="2821" max="2821" width="9.09765625" style="3" customWidth="1"/>
    <col min="2822" max="2822" width="21.59765625" style="3" customWidth="1"/>
    <col min="2823" max="2823" width="16.59765625" style="3" customWidth="1"/>
    <col min="2824" max="2824" width="21.59765625" style="3" customWidth="1"/>
    <col min="2825" max="3074" width="8.796875" style="3"/>
    <col min="3075" max="3075" width="3.59765625" style="3" customWidth="1"/>
    <col min="3076" max="3076" width="8.59765625" style="3" customWidth="1"/>
    <col min="3077" max="3077" width="9.09765625" style="3" customWidth="1"/>
    <col min="3078" max="3078" width="21.59765625" style="3" customWidth="1"/>
    <col min="3079" max="3079" width="16.59765625" style="3" customWidth="1"/>
    <col min="3080" max="3080" width="21.59765625" style="3" customWidth="1"/>
    <col min="3081" max="3330" width="8.796875" style="3"/>
    <col min="3331" max="3331" width="3.59765625" style="3" customWidth="1"/>
    <col min="3332" max="3332" width="8.59765625" style="3" customWidth="1"/>
    <col min="3333" max="3333" width="9.09765625" style="3" customWidth="1"/>
    <col min="3334" max="3334" width="21.59765625" style="3" customWidth="1"/>
    <col min="3335" max="3335" width="16.59765625" style="3" customWidth="1"/>
    <col min="3336" max="3336" width="21.59765625" style="3" customWidth="1"/>
    <col min="3337" max="3586" width="8.796875" style="3"/>
    <col min="3587" max="3587" width="3.59765625" style="3" customWidth="1"/>
    <col min="3588" max="3588" width="8.59765625" style="3" customWidth="1"/>
    <col min="3589" max="3589" width="9.09765625" style="3" customWidth="1"/>
    <col min="3590" max="3590" width="21.59765625" style="3" customWidth="1"/>
    <col min="3591" max="3591" width="16.59765625" style="3" customWidth="1"/>
    <col min="3592" max="3592" width="21.59765625" style="3" customWidth="1"/>
    <col min="3593" max="3842" width="8.796875" style="3"/>
    <col min="3843" max="3843" width="3.59765625" style="3" customWidth="1"/>
    <col min="3844" max="3844" width="8.59765625" style="3" customWidth="1"/>
    <col min="3845" max="3845" width="9.09765625" style="3" customWidth="1"/>
    <col min="3846" max="3846" width="21.59765625" style="3" customWidth="1"/>
    <col min="3847" max="3847" width="16.59765625" style="3" customWidth="1"/>
    <col min="3848" max="3848" width="21.59765625" style="3" customWidth="1"/>
    <col min="3849" max="4098" width="8.796875" style="3"/>
    <col min="4099" max="4099" width="3.59765625" style="3" customWidth="1"/>
    <col min="4100" max="4100" width="8.59765625" style="3" customWidth="1"/>
    <col min="4101" max="4101" width="9.09765625" style="3" customWidth="1"/>
    <col min="4102" max="4102" width="21.59765625" style="3" customWidth="1"/>
    <col min="4103" max="4103" width="16.59765625" style="3" customWidth="1"/>
    <col min="4104" max="4104" width="21.59765625" style="3" customWidth="1"/>
    <col min="4105" max="4354" width="8.796875" style="3"/>
    <col min="4355" max="4355" width="3.59765625" style="3" customWidth="1"/>
    <col min="4356" max="4356" width="8.59765625" style="3" customWidth="1"/>
    <col min="4357" max="4357" width="9.09765625" style="3" customWidth="1"/>
    <col min="4358" max="4358" width="21.59765625" style="3" customWidth="1"/>
    <col min="4359" max="4359" width="16.59765625" style="3" customWidth="1"/>
    <col min="4360" max="4360" width="21.59765625" style="3" customWidth="1"/>
    <col min="4361" max="4610" width="8.796875" style="3"/>
    <col min="4611" max="4611" width="3.59765625" style="3" customWidth="1"/>
    <col min="4612" max="4612" width="8.59765625" style="3" customWidth="1"/>
    <col min="4613" max="4613" width="9.09765625" style="3" customWidth="1"/>
    <col min="4614" max="4614" width="21.59765625" style="3" customWidth="1"/>
    <col min="4615" max="4615" width="16.59765625" style="3" customWidth="1"/>
    <col min="4616" max="4616" width="21.59765625" style="3" customWidth="1"/>
    <col min="4617" max="4866" width="8.796875" style="3"/>
    <col min="4867" max="4867" width="3.59765625" style="3" customWidth="1"/>
    <col min="4868" max="4868" width="8.59765625" style="3" customWidth="1"/>
    <col min="4869" max="4869" width="9.09765625" style="3" customWidth="1"/>
    <col min="4870" max="4870" width="21.59765625" style="3" customWidth="1"/>
    <col min="4871" max="4871" width="16.59765625" style="3" customWidth="1"/>
    <col min="4872" max="4872" width="21.59765625" style="3" customWidth="1"/>
    <col min="4873" max="5122" width="8.796875" style="3"/>
    <col min="5123" max="5123" width="3.59765625" style="3" customWidth="1"/>
    <col min="5124" max="5124" width="8.59765625" style="3" customWidth="1"/>
    <col min="5125" max="5125" width="9.09765625" style="3" customWidth="1"/>
    <col min="5126" max="5126" width="21.59765625" style="3" customWidth="1"/>
    <col min="5127" max="5127" width="16.59765625" style="3" customWidth="1"/>
    <col min="5128" max="5128" width="21.59765625" style="3" customWidth="1"/>
    <col min="5129" max="5378" width="8.796875" style="3"/>
    <col min="5379" max="5379" width="3.59765625" style="3" customWidth="1"/>
    <col min="5380" max="5380" width="8.59765625" style="3" customWidth="1"/>
    <col min="5381" max="5381" width="9.09765625" style="3" customWidth="1"/>
    <col min="5382" max="5382" width="21.59765625" style="3" customWidth="1"/>
    <col min="5383" max="5383" width="16.59765625" style="3" customWidth="1"/>
    <col min="5384" max="5384" width="21.59765625" style="3" customWidth="1"/>
    <col min="5385" max="5634" width="8.796875" style="3"/>
    <col min="5635" max="5635" width="3.59765625" style="3" customWidth="1"/>
    <col min="5636" max="5636" width="8.59765625" style="3" customWidth="1"/>
    <col min="5637" max="5637" width="9.09765625" style="3" customWidth="1"/>
    <col min="5638" max="5638" width="21.59765625" style="3" customWidth="1"/>
    <col min="5639" max="5639" width="16.59765625" style="3" customWidth="1"/>
    <col min="5640" max="5640" width="21.59765625" style="3" customWidth="1"/>
    <col min="5641" max="5890" width="8.796875" style="3"/>
    <col min="5891" max="5891" width="3.59765625" style="3" customWidth="1"/>
    <col min="5892" max="5892" width="8.59765625" style="3" customWidth="1"/>
    <col min="5893" max="5893" width="9.09765625" style="3" customWidth="1"/>
    <col min="5894" max="5894" width="21.59765625" style="3" customWidth="1"/>
    <col min="5895" max="5895" width="16.59765625" style="3" customWidth="1"/>
    <col min="5896" max="5896" width="21.59765625" style="3" customWidth="1"/>
    <col min="5897" max="6146" width="8.796875" style="3"/>
    <col min="6147" max="6147" width="3.59765625" style="3" customWidth="1"/>
    <col min="6148" max="6148" width="8.59765625" style="3" customWidth="1"/>
    <col min="6149" max="6149" width="9.09765625" style="3" customWidth="1"/>
    <col min="6150" max="6150" width="21.59765625" style="3" customWidth="1"/>
    <col min="6151" max="6151" width="16.59765625" style="3" customWidth="1"/>
    <col min="6152" max="6152" width="21.59765625" style="3" customWidth="1"/>
    <col min="6153" max="6402" width="8.796875" style="3"/>
    <col min="6403" max="6403" width="3.59765625" style="3" customWidth="1"/>
    <col min="6404" max="6404" width="8.59765625" style="3" customWidth="1"/>
    <col min="6405" max="6405" width="9.09765625" style="3" customWidth="1"/>
    <col min="6406" max="6406" width="21.59765625" style="3" customWidth="1"/>
    <col min="6407" max="6407" width="16.59765625" style="3" customWidth="1"/>
    <col min="6408" max="6408" width="21.59765625" style="3" customWidth="1"/>
    <col min="6409" max="6658" width="8.796875" style="3"/>
    <col min="6659" max="6659" width="3.59765625" style="3" customWidth="1"/>
    <col min="6660" max="6660" width="8.59765625" style="3" customWidth="1"/>
    <col min="6661" max="6661" width="9.09765625" style="3" customWidth="1"/>
    <col min="6662" max="6662" width="21.59765625" style="3" customWidth="1"/>
    <col min="6663" max="6663" width="16.59765625" style="3" customWidth="1"/>
    <col min="6664" max="6664" width="21.59765625" style="3" customWidth="1"/>
    <col min="6665" max="6914" width="8.796875" style="3"/>
    <col min="6915" max="6915" width="3.59765625" style="3" customWidth="1"/>
    <col min="6916" max="6916" width="8.59765625" style="3" customWidth="1"/>
    <col min="6917" max="6917" width="9.09765625" style="3" customWidth="1"/>
    <col min="6918" max="6918" width="21.59765625" style="3" customWidth="1"/>
    <col min="6919" max="6919" width="16.59765625" style="3" customWidth="1"/>
    <col min="6920" max="6920" width="21.59765625" style="3" customWidth="1"/>
    <col min="6921" max="7170" width="8.796875" style="3"/>
    <col min="7171" max="7171" width="3.59765625" style="3" customWidth="1"/>
    <col min="7172" max="7172" width="8.59765625" style="3" customWidth="1"/>
    <col min="7173" max="7173" width="9.09765625" style="3" customWidth="1"/>
    <col min="7174" max="7174" width="21.59765625" style="3" customWidth="1"/>
    <col min="7175" max="7175" width="16.59765625" style="3" customWidth="1"/>
    <col min="7176" max="7176" width="21.59765625" style="3" customWidth="1"/>
    <col min="7177" max="7426" width="8.796875" style="3"/>
    <col min="7427" max="7427" width="3.59765625" style="3" customWidth="1"/>
    <col min="7428" max="7428" width="8.59765625" style="3" customWidth="1"/>
    <col min="7429" max="7429" width="9.09765625" style="3" customWidth="1"/>
    <col min="7430" max="7430" width="21.59765625" style="3" customWidth="1"/>
    <col min="7431" max="7431" width="16.59765625" style="3" customWidth="1"/>
    <col min="7432" max="7432" width="21.59765625" style="3" customWidth="1"/>
    <col min="7433" max="7682" width="8.796875" style="3"/>
    <col min="7683" max="7683" width="3.59765625" style="3" customWidth="1"/>
    <col min="7684" max="7684" width="8.59765625" style="3" customWidth="1"/>
    <col min="7685" max="7685" width="9.09765625" style="3" customWidth="1"/>
    <col min="7686" max="7686" width="21.59765625" style="3" customWidth="1"/>
    <col min="7687" max="7687" width="16.59765625" style="3" customWidth="1"/>
    <col min="7688" max="7688" width="21.59765625" style="3" customWidth="1"/>
    <col min="7689" max="7938" width="8.796875" style="3"/>
    <col min="7939" max="7939" width="3.59765625" style="3" customWidth="1"/>
    <col min="7940" max="7940" width="8.59765625" style="3" customWidth="1"/>
    <col min="7941" max="7941" width="9.09765625" style="3" customWidth="1"/>
    <col min="7942" max="7942" width="21.59765625" style="3" customWidth="1"/>
    <col min="7943" max="7943" width="16.59765625" style="3" customWidth="1"/>
    <col min="7944" max="7944" width="21.59765625" style="3" customWidth="1"/>
    <col min="7945" max="8194" width="8.796875" style="3"/>
    <col min="8195" max="8195" width="3.59765625" style="3" customWidth="1"/>
    <col min="8196" max="8196" width="8.59765625" style="3" customWidth="1"/>
    <col min="8197" max="8197" width="9.09765625" style="3" customWidth="1"/>
    <col min="8198" max="8198" width="21.59765625" style="3" customWidth="1"/>
    <col min="8199" max="8199" width="16.59765625" style="3" customWidth="1"/>
    <col min="8200" max="8200" width="21.59765625" style="3" customWidth="1"/>
    <col min="8201" max="8450" width="8.796875" style="3"/>
    <col min="8451" max="8451" width="3.59765625" style="3" customWidth="1"/>
    <col min="8452" max="8452" width="8.59765625" style="3" customWidth="1"/>
    <col min="8453" max="8453" width="9.09765625" style="3" customWidth="1"/>
    <col min="8454" max="8454" width="21.59765625" style="3" customWidth="1"/>
    <col min="8455" max="8455" width="16.59765625" style="3" customWidth="1"/>
    <col min="8456" max="8456" width="21.59765625" style="3" customWidth="1"/>
    <col min="8457" max="8706" width="8.796875" style="3"/>
    <col min="8707" max="8707" width="3.59765625" style="3" customWidth="1"/>
    <col min="8708" max="8708" width="8.59765625" style="3" customWidth="1"/>
    <col min="8709" max="8709" width="9.09765625" style="3" customWidth="1"/>
    <col min="8710" max="8710" width="21.59765625" style="3" customWidth="1"/>
    <col min="8711" max="8711" width="16.59765625" style="3" customWidth="1"/>
    <col min="8712" max="8712" width="21.59765625" style="3" customWidth="1"/>
    <col min="8713" max="8962" width="8.796875" style="3"/>
    <col min="8963" max="8963" width="3.59765625" style="3" customWidth="1"/>
    <col min="8964" max="8964" width="8.59765625" style="3" customWidth="1"/>
    <col min="8965" max="8965" width="9.09765625" style="3" customWidth="1"/>
    <col min="8966" max="8966" width="21.59765625" style="3" customWidth="1"/>
    <col min="8967" max="8967" width="16.59765625" style="3" customWidth="1"/>
    <col min="8968" max="8968" width="21.59765625" style="3" customWidth="1"/>
    <col min="8969" max="9218" width="8.796875" style="3"/>
    <col min="9219" max="9219" width="3.59765625" style="3" customWidth="1"/>
    <col min="9220" max="9220" width="8.59765625" style="3" customWidth="1"/>
    <col min="9221" max="9221" width="9.09765625" style="3" customWidth="1"/>
    <col min="9222" max="9222" width="21.59765625" style="3" customWidth="1"/>
    <col min="9223" max="9223" width="16.59765625" style="3" customWidth="1"/>
    <col min="9224" max="9224" width="21.59765625" style="3" customWidth="1"/>
    <col min="9225" max="9474" width="8.796875" style="3"/>
    <col min="9475" max="9475" width="3.59765625" style="3" customWidth="1"/>
    <col min="9476" max="9476" width="8.59765625" style="3" customWidth="1"/>
    <col min="9477" max="9477" width="9.09765625" style="3" customWidth="1"/>
    <col min="9478" max="9478" width="21.59765625" style="3" customWidth="1"/>
    <col min="9479" max="9479" width="16.59765625" style="3" customWidth="1"/>
    <col min="9480" max="9480" width="21.59765625" style="3" customWidth="1"/>
    <col min="9481" max="9730" width="8.796875" style="3"/>
    <col min="9731" max="9731" width="3.59765625" style="3" customWidth="1"/>
    <col min="9732" max="9732" width="8.59765625" style="3" customWidth="1"/>
    <col min="9733" max="9733" width="9.09765625" style="3" customWidth="1"/>
    <col min="9734" max="9734" width="21.59765625" style="3" customWidth="1"/>
    <col min="9735" max="9735" width="16.59765625" style="3" customWidth="1"/>
    <col min="9736" max="9736" width="21.59765625" style="3" customWidth="1"/>
    <col min="9737" max="9986" width="8.796875" style="3"/>
    <col min="9987" max="9987" width="3.59765625" style="3" customWidth="1"/>
    <col min="9988" max="9988" width="8.59765625" style="3" customWidth="1"/>
    <col min="9989" max="9989" width="9.09765625" style="3" customWidth="1"/>
    <col min="9990" max="9990" width="21.59765625" style="3" customWidth="1"/>
    <col min="9991" max="9991" width="16.59765625" style="3" customWidth="1"/>
    <col min="9992" max="9992" width="21.59765625" style="3" customWidth="1"/>
    <col min="9993" max="10242" width="8.796875" style="3"/>
    <col min="10243" max="10243" width="3.59765625" style="3" customWidth="1"/>
    <col min="10244" max="10244" width="8.59765625" style="3" customWidth="1"/>
    <col min="10245" max="10245" width="9.09765625" style="3" customWidth="1"/>
    <col min="10246" max="10246" width="21.59765625" style="3" customWidth="1"/>
    <col min="10247" max="10247" width="16.59765625" style="3" customWidth="1"/>
    <col min="10248" max="10248" width="21.59765625" style="3" customWidth="1"/>
    <col min="10249" max="10498" width="8.796875" style="3"/>
    <col min="10499" max="10499" width="3.59765625" style="3" customWidth="1"/>
    <col min="10500" max="10500" width="8.59765625" style="3" customWidth="1"/>
    <col min="10501" max="10501" width="9.09765625" style="3" customWidth="1"/>
    <col min="10502" max="10502" width="21.59765625" style="3" customWidth="1"/>
    <col min="10503" max="10503" width="16.59765625" style="3" customWidth="1"/>
    <col min="10504" max="10504" width="21.59765625" style="3" customWidth="1"/>
    <col min="10505" max="10754" width="8.796875" style="3"/>
    <col min="10755" max="10755" width="3.59765625" style="3" customWidth="1"/>
    <col min="10756" max="10756" width="8.59765625" style="3" customWidth="1"/>
    <col min="10757" max="10757" width="9.09765625" style="3" customWidth="1"/>
    <col min="10758" max="10758" width="21.59765625" style="3" customWidth="1"/>
    <col min="10759" max="10759" width="16.59765625" style="3" customWidth="1"/>
    <col min="10760" max="10760" width="21.59765625" style="3" customWidth="1"/>
    <col min="10761" max="11010" width="8.796875" style="3"/>
    <col min="11011" max="11011" width="3.59765625" style="3" customWidth="1"/>
    <col min="11012" max="11012" width="8.59765625" style="3" customWidth="1"/>
    <col min="11013" max="11013" width="9.09765625" style="3" customWidth="1"/>
    <col min="11014" max="11014" width="21.59765625" style="3" customWidth="1"/>
    <col min="11015" max="11015" width="16.59765625" style="3" customWidth="1"/>
    <col min="11016" max="11016" width="21.59765625" style="3" customWidth="1"/>
    <col min="11017" max="11266" width="8.796875" style="3"/>
    <col min="11267" max="11267" width="3.59765625" style="3" customWidth="1"/>
    <col min="11268" max="11268" width="8.59765625" style="3" customWidth="1"/>
    <col min="11269" max="11269" width="9.09765625" style="3" customWidth="1"/>
    <col min="11270" max="11270" width="21.59765625" style="3" customWidth="1"/>
    <col min="11271" max="11271" width="16.59765625" style="3" customWidth="1"/>
    <col min="11272" max="11272" width="21.59765625" style="3" customWidth="1"/>
    <col min="11273" max="11522" width="8.796875" style="3"/>
    <col min="11523" max="11523" width="3.59765625" style="3" customWidth="1"/>
    <col min="11524" max="11524" width="8.59765625" style="3" customWidth="1"/>
    <col min="11525" max="11525" width="9.09765625" style="3" customWidth="1"/>
    <col min="11526" max="11526" width="21.59765625" style="3" customWidth="1"/>
    <col min="11527" max="11527" width="16.59765625" style="3" customWidth="1"/>
    <col min="11528" max="11528" width="21.59765625" style="3" customWidth="1"/>
    <col min="11529" max="11778" width="8.796875" style="3"/>
    <col min="11779" max="11779" width="3.59765625" style="3" customWidth="1"/>
    <col min="11780" max="11780" width="8.59765625" style="3" customWidth="1"/>
    <col min="11781" max="11781" width="9.09765625" style="3" customWidth="1"/>
    <col min="11782" max="11782" width="21.59765625" style="3" customWidth="1"/>
    <col min="11783" max="11783" width="16.59765625" style="3" customWidth="1"/>
    <col min="11784" max="11784" width="21.59765625" style="3" customWidth="1"/>
    <col min="11785" max="12034" width="8.796875" style="3"/>
    <col min="12035" max="12035" width="3.59765625" style="3" customWidth="1"/>
    <col min="12036" max="12036" width="8.59765625" style="3" customWidth="1"/>
    <col min="12037" max="12037" width="9.09765625" style="3" customWidth="1"/>
    <col min="12038" max="12038" width="21.59765625" style="3" customWidth="1"/>
    <col min="12039" max="12039" width="16.59765625" style="3" customWidth="1"/>
    <col min="12040" max="12040" width="21.59765625" style="3" customWidth="1"/>
    <col min="12041" max="12290" width="8.796875" style="3"/>
    <col min="12291" max="12291" width="3.59765625" style="3" customWidth="1"/>
    <col min="12292" max="12292" width="8.59765625" style="3" customWidth="1"/>
    <col min="12293" max="12293" width="9.09765625" style="3" customWidth="1"/>
    <col min="12294" max="12294" width="21.59765625" style="3" customWidth="1"/>
    <col min="12295" max="12295" width="16.59765625" style="3" customWidth="1"/>
    <col min="12296" max="12296" width="21.59765625" style="3" customWidth="1"/>
    <col min="12297" max="12546" width="8.796875" style="3"/>
    <col min="12547" max="12547" width="3.59765625" style="3" customWidth="1"/>
    <col min="12548" max="12548" width="8.59765625" style="3" customWidth="1"/>
    <col min="12549" max="12549" width="9.09765625" style="3" customWidth="1"/>
    <col min="12550" max="12550" width="21.59765625" style="3" customWidth="1"/>
    <col min="12551" max="12551" width="16.59765625" style="3" customWidth="1"/>
    <col min="12552" max="12552" width="21.59765625" style="3" customWidth="1"/>
    <col min="12553" max="12802" width="8.796875" style="3"/>
    <col min="12803" max="12803" width="3.59765625" style="3" customWidth="1"/>
    <col min="12804" max="12804" width="8.59765625" style="3" customWidth="1"/>
    <col min="12805" max="12805" width="9.09765625" style="3" customWidth="1"/>
    <col min="12806" max="12806" width="21.59765625" style="3" customWidth="1"/>
    <col min="12807" max="12807" width="16.59765625" style="3" customWidth="1"/>
    <col min="12808" max="12808" width="21.59765625" style="3" customWidth="1"/>
    <col min="12809" max="13058" width="8.796875" style="3"/>
    <col min="13059" max="13059" width="3.59765625" style="3" customWidth="1"/>
    <col min="13060" max="13060" width="8.59765625" style="3" customWidth="1"/>
    <col min="13061" max="13061" width="9.09765625" style="3" customWidth="1"/>
    <col min="13062" max="13062" width="21.59765625" style="3" customWidth="1"/>
    <col min="13063" max="13063" width="16.59765625" style="3" customWidth="1"/>
    <col min="13064" max="13064" width="21.59765625" style="3" customWidth="1"/>
    <col min="13065" max="13314" width="8.796875" style="3"/>
    <col min="13315" max="13315" width="3.59765625" style="3" customWidth="1"/>
    <col min="13316" max="13316" width="8.59765625" style="3" customWidth="1"/>
    <col min="13317" max="13317" width="9.09765625" style="3" customWidth="1"/>
    <col min="13318" max="13318" width="21.59765625" style="3" customWidth="1"/>
    <col min="13319" max="13319" width="16.59765625" style="3" customWidth="1"/>
    <col min="13320" max="13320" width="21.59765625" style="3" customWidth="1"/>
    <col min="13321" max="13570" width="8.796875" style="3"/>
    <col min="13571" max="13571" width="3.59765625" style="3" customWidth="1"/>
    <col min="13572" max="13572" width="8.59765625" style="3" customWidth="1"/>
    <col min="13573" max="13573" width="9.09765625" style="3" customWidth="1"/>
    <col min="13574" max="13574" width="21.59765625" style="3" customWidth="1"/>
    <col min="13575" max="13575" width="16.59765625" style="3" customWidth="1"/>
    <col min="13576" max="13576" width="21.59765625" style="3" customWidth="1"/>
    <col min="13577" max="13826" width="8.796875" style="3"/>
    <col min="13827" max="13827" width="3.59765625" style="3" customWidth="1"/>
    <col min="13828" max="13828" width="8.59765625" style="3" customWidth="1"/>
    <col min="13829" max="13829" width="9.09765625" style="3" customWidth="1"/>
    <col min="13830" max="13830" width="21.59765625" style="3" customWidth="1"/>
    <col min="13831" max="13831" width="16.59765625" style="3" customWidth="1"/>
    <col min="13832" max="13832" width="21.59765625" style="3" customWidth="1"/>
    <col min="13833" max="14082" width="8.796875" style="3"/>
    <col min="14083" max="14083" width="3.59765625" style="3" customWidth="1"/>
    <col min="14084" max="14084" width="8.59765625" style="3" customWidth="1"/>
    <col min="14085" max="14085" width="9.09765625" style="3" customWidth="1"/>
    <col min="14086" max="14086" width="21.59765625" style="3" customWidth="1"/>
    <col min="14087" max="14087" width="16.59765625" style="3" customWidth="1"/>
    <col min="14088" max="14088" width="21.59765625" style="3" customWidth="1"/>
    <col min="14089" max="14338" width="8.796875" style="3"/>
    <col min="14339" max="14339" width="3.59765625" style="3" customWidth="1"/>
    <col min="14340" max="14340" width="8.59765625" style="3" customWidth="1"/>
    <col min="14341" max="14341" width="9.09765625" style="3" customWidth="1"/>
    <col min="14342" max="14342" width="21.59765625" style="3" customWidth="1"/>
    <col min="14343" max="14343" width="16.59765625" style="3" customWidth="1"/>
    <col min="14344" max="14344" width="21.59765625" style="3" customWidth="1"/>
    <col min="14345" max="14594" width="8.796875" style="3"/>
    <col min="14595" max="14595" width="3.59765625" style="3" customWidth="1"/>
    <col min="14596" max="14596" width="8.59765625" style="3" customWidth="1"/>
    <col min="14597" max="14597" width="9.09765625" style="3" customWidth="1"/>
    <col min="14598" max="14598" width="21.59765625" style="3" customWidth="1"/>
    <col min="14599" max="14599" width="16.59765625" style="3" customWidth="1"/>
    <col min="14600" max="14600" width="21.59765625" style="3" customWidth="1"/>
    <col min="14601" max="14850" width="8.796875" style="3"/>
    <col min="14851" max="14851" width="3.59765625" style="3" customWidth="1"/>
    <col min="14852" max="14852" width="8.59765625" style="3" customWidth="1"/>
    <col min="14853" max="14853" width="9.09765625" style="3" customWidth="1"/>
    <col min="14854" max="14854" width="21.59765625" style="3" customWidth="1"/>
    <col min="14855" max="14855" width="16.59765625" style="3" customWidth="1"/>
    <col min="14856" max="14856" width="21.59765625" style="3" customWidth="1"/>
    <col min="14857" max="15106" width="8.796875" style="3"/>
    <col min="15107" max="15107" width="3.59765625" style="3" customWidth="1"/>
    <col min="15108" max="15108" width="8.59765625" style="3" customWidth="1"/>
    <col min="15109" max="15109" width="9.09765625" style="3" customWidth="1"/>
    <col min="15110" max="15110" width="21.59765625" style="3" customWidth="1"/>
    <col min="15111" max="15111" width="16.59765625" style="3" customWidth="1"/>
    <col min="15112" max="15112" width="21.59765625" style="3" customWidth="1"/>
    <col min="15113" max="15362" width="8.796875" style="3"/>
    <col min="15363" max="15363" width="3.59765625" style="3" customWidth="1"/>
    <col min="15364" max="15364" width="8.59765625" style="3" customWidth="1"/>
    <col min="15365" max="15365" width="9.09765625" style="3" customWidth="1"/>
    <col min="15366" max="15366" width="21.59765625" style="3" customWidth="1"/>
    <col min="15367" max="15367" width="16.59765625" style="3" customWidth="1"/>
    <col min="15368" max="15368" width="21.59765625" style="3" customWidth="1"/>
    <col min="15369" max="15618" width="8.796875" style="3"/>
    <col min="15619" max="15619" width="3.59765625" style="3" customWidth="1"/>
    <col min="15620" max="15620" width="8.59765625" style="3" customWidth="1"/>
    <col min="15621" max="15621" width="9.09765625" style="3" customWidth="1"/>
    <col min="15622" max="15622" width="21.59765625" style="3" customWidth="1"/>
    <col min="15623" max="15623" width="16.59765625" style="3" customWidth="1"/>
    <col min="15624" max="15624" width="21.59765625" style="3" customWidth="1"/>
    <col min="15625" max="15874" width="8.796875" style="3"/>
    <col min="15875" max="15875" width="3.59765625" style="3" customWidth="1"/>
    <col min="15876" max="15876" width="8.59765625" style="3" customWidth="1"/>
    <col min="15877" max="15877" width="9.09765625" style="3" customWidth="1"/>
    <col min="15878" max="15878" width="21.59765625" style="3" customWidth="1"/>
    <col min="15879" max="15879" width="16.59765625" style="3" customWidth="1"/>
    <col min="15880" max="15880" width="21.59765625" style="3" customWidth="1"/>
    <col min="15881" max="16130" width="8.796875" style="3"/>
    <col min="16131" max="16131" width="3.59765625" style="3" customWidth="1"/>
    <col min="16132" max="16132" width="8.59765625" style="3" customWidth="1"/>
    <col min="16133" max="16133" width="9.09765625" style="3" customWidth="1"/>
    <col min="16134" max="16134" width="21.59765625" style="3" customWidth="1"/>
    <col min="16135" max="16135" width="16.59765625" style="3" customWidth="1"/>
    <col min="16136" max="16136" width="21.59765625" style="3" customWidth="1"/>
    <col min="16137" max="16384" width="8.796875" style="3"/>
  </cols>
  <sheetData>
    <row r="1" spans="2:8" ht="25.5" customHeight="1" x14ac:dyDescent="0.45">
      <c r="B1" s="1" t="s">
        <v>5</v>
      </c>
      <c r="C1" s="61" t="s">
        <v>21</v>
      </c>
      <c r="D1" s="61"/>
      <c r="E1" s="61"/>
      <c r="F1" s="61"/>
      <c r="G1" s="61"/>
      <c r="H1" s="2" t="s">
        <v>6</v>
      </c>
    </row>
    <row r="2" spans="2:8" ht="13.5" customHeight="1" x14ac:dyDescent="0.45"/>
    <row r="3" spans="2:8" ht="16.5" customHeight="1" x14ac:dyDescent="0.45">
      <c r="B3" s="38" t="s">
        <v>22</v>
      </c>
      <c r="C3" s="39" t="s">
        <v>23</v>
      </c>
      <c r="D3" s="40" t="s">
        <v>24</v>
      </c>
      <c r="E3" s="40" t="s">
        <v>25</v>
      </c>
      <c r="F3" s="4" t="s">
        <v>1</v>
      </c>
      <c r="G3" s="5" t="s">
        <v>2</v>
      </c>
      <c r="H3" s="6" t="s">
        <v>3</v>
      </c>
    </row>
    <row r="4" spans="2:8" ht="16.5" customHeight="1" x14ac:dyDescent="0.45">
      <c r="B4" s="56" t="s">
        <v>17</v>
      </c>
      <c r="C4" s="8" t="s">
        <v>34</v>
      </c>
      <c r="D4" s="43">
        <v>45992</v>
      </c>
      <c r="E4" s="43">
        <v>46022</v>
      </c>
      <c r="F4" s="31">
        <v>148200</v>
      </c>
      <c r="G4" s="32">
        <v>14820</v>
      </c>
      <c r="H4" s="33">
        <f>F4+G4</f>
        <v>163020</v>
      </c>
    </row>
    <row r="5" spans="2:8" ht="16.5" customHeight="1" x14ac:dyDescent="0.45">
      <c r="B5" s="7" t="s">
        <v>18</v>
      </c>
      <c r="C5" s="8" t="s">
        <v>35</v>
      </c>
      <c r="D5" s="43">
        <v>45658</v>
      </c>
      <c r="E5" s="43">
        <v>45688</v>
      </c>
      <c r="F5" s="9">
        <v>148200</v>
      </c>
      <c r="G5" s="10">
        <v>14820</v>
      </c>
      <c r="H5" s="11">
        <f>F5+G5</f>
        <v>163020</v>
      </c>
    </row>
    <row r="6" spans="2:8" ht="16.5" customHeight="1" x14ac:dyDescent="0.45">
      <c r="B6" s="29"/>
      <c r="C6" s="8" t="s">
        <v>36</v>
      </c>
      <c r="D6" s="43">
        <v>45689</v>
      </c>
      <c r="E6" s="43">
        <v>45716</v>
      </c>
      <c r="F6" s="9">
        <v>148200</v>
      </c>
      <c r="G6" s="10">
        <v>14820</v>
      </c>
      <c r="H6" s="11">
        <f t="shared" ref="H6:H7" si="0">F6+G6</f>
        <v>163020</v>
      </c>
    </row>
    <row r="7" spans="2:8" ht="16.5" customHeight="1" x14ac:dyDescent="0.45">
      <c r="B7" s="41"/>
      <c r="C7" s="13" t="s">
        <v>37</v>
      </c>
      <c r="D7" s="43">
        <v>45717</v>
      </c>
      <c r="E7" s="43">
        <v>45747</v>
      </c>
      <c r="F7" s="34">
        <v>148200</v>
      </c>
      <c r="G7" s="35">
        <v>14820</v>
      </c>
      <c r="H7" s="36">
        <f t="shared" si="0"/>
        <v>163020</v>
      </c>
    </row>
    <row r="8" spans="2:8" ht="16.5" customHeight="1" thickBot="1" x14ac:dyDescent="0.5">
      <c r="B8" s="14" t="s">
        <v>19</v>
      </c>
      <c r="C8" s="15"/>
      <c r="D8" s="15"/>
      <c r="E8" s="15"/>
      <c r="F8" s="16">
        <f>SUM(F4:F7)</f>
        <v>592800</v>
      </c>
      <c r="G8" s="17">
        <f>SUM(G4:G7)</f>
        <v>59280</v>
      </c>
      <c r="H8" s="18">
        <f>F8+G8</f>
        <v>652080</v>
      </c>
    </row>
    <row r="9" spans="2:8" ht="16.5" customHeight="1" thickTop="1" x14ac:dyDescent="0.45">
      <c r="B9" s="42" t="s">
        <v>18</v>
      </c>
      <c r="C9" s="20" t="s">
        <v>26</v>
      </c>
      <c r="D9" s="44">
        <v>45748</v>
      </c>
      <c r="E9" s="45">
        <v>45777</v>
      </c>
      <c r="F9" s="26">
        <v>148200</v>
      </c>
      <c r="G9" s="27">
        <v>14820</v>
      </c>
      <c r="H9" s="28">
        <f>F9+G9</f>
        <v>163020</v>
      </c>
    </row>
    <row r="10" spans="2:8" ht="16.5" customHeight="1" x14ac:dyDescent="0.45">
      <c r="B10" s="7"/>
      <c r="C10" s="8" t="s">
        <v>27</v>
      </c>
      <c r="D10" s="46">
        <v>45778</v>
      </c>
      <c r="E10" s="47">
        <v>45808</v>
      </c>
      <c r="F10" s="9">
        <v>148200</v>
      </c>
      <c r="G10" s="10">
        <v>14820</v>
      </c>
      <c r="H10" s="11">
        <f t="shared" ref="H10:H20" si="1">F10+G10</f>
        <v>163020</v>
      </c>
    </row>
    <row r="11" spans="2:8" ht="16.5" customHeight="1" x14ac:dyDescent="0.45">
      <c r="B11" s="7"/>
      <c r="C11" s="8" t="s">
        <v>28</v>
      </c>
      <c r="D11" s="46">
        <v>45809</v>
      </c>
      <c r="E11" s="47">
        <v>45838</v>
      </c>
      <c r="F11" s="9">
        <v>148200</v>
      </c>
      <c r="G11" s="10">
        <v>14820</v>
      </c>
      <c r="H11" s="11">
        <f t="shared" si="1"/>
        <v>163020</v>
      </c>
    </row>
    <row r="12" spans="2:8" ht="16.5" customHeight="1" x14ac:dyDescent="0.45">
      <c r="B12" s="7"/>
      <c r="C12" s="8" t="s">
        <v>29</v>
      </c>
      <c r="D12" s="46">
        <v>45839</v>
      </c>
      <c r="E12" s="47">
        <v>45869</v>
      </c>
      <c r="F12" s="9">
        <v>148200</v>
      </c>
      <c r="G12" s="10">
        <v>14820</v>
      </c>
      <c r="H12" s="11">
        <f t="shared" si="1"/>
        <v>163020</v>
      </c>
    </row>
    <row r="13" spans="2:8" ht="16.5" customHeight="1" x14ac:dyDescent="0.45">
      <c r="B13" s="7"/>
      <c r="C13" s="8" t="s">
        <v>30</v>
      </c>
      <c r="D13" s="43">
        <v>45505</v>
      </c>
      <c r="E13" s="43">
        <v>45900</v>
      </c>
      <c r="F13" s="9">
        <v>148200</v>
      </c>
      <c r="G13" s="10">
        <v>14820</v>
      </c>
      <c r="H13" s="11">
        <f t="shared" si="1"/>
        <v>163020</v>
      </c>
    </row>
    <row r="14" spans="2:8" ht="16.5" customHeight="1" x14ac:dyDescent="0.45">
      <c r="B14" s="7"/>
      <c r="C14" s="8" t="s">
        <v>31</v>
      </c>
      <c r="D14" s="43">
        <v>45536</v>
      </c>
      <c r="E14" s="43">
        <v>45930</v>
      </c>
      <c r="F14" s="9">
        <v>148200</v>
      </c>
      <c r="G14" s="10">
        <v>14820</v>
      </c>
      <c r="H14" s="11">
        <f t="shared" si="1"/>
        <v>163020</v>
      </c>
    </row>
    <row r="15" spans="2:8" ht="16.5" customHeight="1" x14ac:dyDescent="0.45">
      <c r="B15" s="7"/>
      <c r="C15" s="8" t="s">
        <v>32</v>
      </c>
      <c r="D15" s="43">
        <v>45931</v>
      </c>
      <c r="E15" s="43">
        <v>45961</v>
      </c>
      <c r="F15" s="9">
        <v>148200</v>
      </c>
      <c r="G15" s="10">
        <v>14820</v>
      </c>
      <c r="H15" s="11">
        <f t="shared" si="1"/>
        <v>163020</v>
      </c>
    </row>
    <row r="16" spans="2:8" ht="16.5" customHeight="1" x14ac:dyDescent="0.45">
      <c r="B16" s="7"/>
      <c r="C16" s="8" t="s">
        <v>33</v>
      </c>
      <c r="D16" s="43">
        <v>45962</v>
      </c>
      <c r="E16" s="43">
        <v>45991</v>
      </c>
      <c r="F16" s="9">
        <v>148200</v>
      </c>
      <c r="G16" s="10">
        <v>14820</v>
      </c>
      <c r="H16" s="11">
        <f t="shared" si="1"/>
        <v>163020</v>
      </c>
    </row>
    <row r="17" spans="2:8" ht="16.5" customHeight="1" x14ac:dyDescent="0.45">
      <c r="B17" s="7"/>
      <c r="C17" s="8" t="s">
        <v>34</v>
      </c>
      <c r="D17" s="43">
        <v>45992</v>
      </c>
      <c r="E17" s="43">
        <v>46022</v>
      </c>
      <c r="F17" s="9">
        <v>148200</v>
      </c>
      <c r="G17" s="10">
        <v>14820</v>
      </c>
      <c r="H17" s="11">
        <f t="shared" si="1"/>
        <v>163020</v>
      </c>
    </row>
    <row r="18" spans="2:8" ht="16.5" customHeight="1" x14ac:dyDescent="0.45">
      <c r="B18" s="7" t="s">
        <v>9</v>
      </c>
      <c r="C18" s="8" t="s">
        <v>35</v>
      </c>
      <c r="D18" s="43">
        <v>45658</v>
      </c>
      <c r="E18" s="43">
        <v>45688</v>
      </c>
      <c r="F18" s="9">
        <v>148200</v>
      </c>
      <c r="G18" s="10">
        <v>14820</v>
      </c>
      <c r="H18" s="11">
        <f t="shared" si="1"/>
        <v>163020</v>
      </c>
    </row>
    <row r="19" spans="2:8" ht="16.5" customHeight="1" x14ac:dyDescent="0.45">
      <c r="B19" s="7"/>
      <c r="C19" s="8" t="s">
        <v>36</v>
      </c>
      <c r="D19" s="43">
        <v>45689</v>
      </c>
      <c r="E19" s="43" t="s">
        <v>39</v>
      </c>
      <c r="F19" s="9">
        <v>148200</v>
      </c>
      <c r="G19" s="10">
        <v>14820</v>
      </c>
      <c r="H19" s="11">
        <f t="shared" si="1"/>
        <v>163020</v>
      </c>
    </row>
    <row r="20" spans="2:8" ht="16.5" customHeight="1" x14ac:dyDescent="0.45">
      <c r="B20" s="12"/>
      <c r="C20" s="13" t="s">
        <v>37</v>
      </c>
      <c r="D20" s="43">
        <v>45717</v>
      </c>
      <c r="E20" s="43">
        <v>45747</v>
      </c>
      <c r="F20" s="53">
        <v>148200</v>
      </c>
      <c r="G20" s="54">
        <v>14820</v>
      </c>
      <c r="H20" s="55">
        <f t="shared" si="1"/>
        <v>163020</v>
      </c>
    </row>
    <row r="21" spans="2:8" ht="16.5" customHeight="1" thickBot="1" x14ac:dyDescent="0.5">
      <c r="B21" s="14" t="s">
        <v>8</v>
      </c>
      <c r="C21" s="15"/>
      <c r="D21" s="15"/>
      <c r="E21" s="15"/>
      <c r="F21" s="16">
        <f>SUM(F9:F20)</f>
        <v>1778400</v>
      </c>
      <c r="G21" s="17">
        <f>SUM(G9:G20)</f>
        <v>177840</v>
      </c>
      <c r="H21" s="18">
        <f>F21+G21</f>
        <v>1956240</v>
      </c>
    </row>
    <row r="22" spans="2:8" ht="16.5" customHeight="1" thickTop="1" x14ac:dyDescent="0.45">
      <c r="B22" s="19" t="s">
        <v>9</v>
      </c>
      <c r="C22" s="20" t="s">
        <v>26</v>
      </c>
      <c r="D22" s="44">
        <v>45748</v>
      </c>
      <c r="E22" s="45">
        <v>45777</v>
      </c>
      <c r="F22" s="26">
        <v>148200</v>
      </c>
      <c r="G22" s="27">
        <v>14820</v>
      </c>
      <c r="H22" s="28">
        <f>F22+G22</f>
        <v>163020</v>
      </c>
    </row>
    <row r="23" spans="2:8" ht="16.5" customHeight="1" x14ac:dyDescent="0.45">
      <c r="B23" s="7"/>
      <c r="C23" s="8" t="s">
        <v>27</v>
      </c>
      <c r="D23" s="46">
        <v>45778</v>
      </c>
      <c r="E23" s="47">
        <v>45808</v>
      </c>
      <c r="F23" s="9">
        <v>148200</v>
      </c>
      <c r="G23" s="10">
        <v>14820</v>
      </c>
      <c r="H23" s="11">
        <f t="shared" ref="H23:H33" si="2">F23+G23</f>
        <v>163020</v>
      </c>
    </row>
    <row r="24" spans="2:8" s="21" customFormat="1" ht="16.5" customHeight="1" x14ac:dyDescent="0.45">
      <c r="B24" s="7"/>
      <c r="C24" s="8" t="s">
        <v>28</v>
      </c>
      <c r="D24" s="46">
        <v>45809</v>
      </c>
      <c r="E24" s="47">
        <v>45838</v>
      </c>
      <c r="F24" s="9">
        <v>148200</v>
      </c>
      <c r="G24" s="10">
        <v>14820</v>
      </c>
      <c r="H24" s="11">
        <f t="shared" si="2"/>
        <v>163020</v>
      </c>
    </row>
    <row r="25" spans="2:8" ht="16.5" customHeight="1" x14ac:dyDescent="0.45">
      <c r="B25" s="7"/>
      <c r="C25" s="8" t="s">
        <v>29</v>
      </c>
      <c r="D25" s="46">
        <v>45839</v>
      </c>
      <c r="E25" s="47">
        <v>45869</v>
      </c>
      <c r="F25" s="9">
        <v>148200</v>
      </c>
      <c r="G25" s="10">
        <v>14820</v>
      </c>
      <c r="H25" s="11">
        <f t="shared" si="2"/>
        <v>163020</v>
      </c>
    </row>
    <row r="26" spans="2:8" ht="16.5" customHeight="1" x14ac:dyDescent="0.45">
      <c r="B26" s="7"/>
      <c r="C26" s="8" t="s">
        <v>30</v>
      </c>
      <c r="D26" s="43">
        <v>45505</v>
      </c>
      <c r="E26" s="43">
        <v>45900</v>
      </c>
      <c r="F26" s="9">
        <v>148200</v>
      </c>
      <c r="G26" s="10">
        <v>14820</v>
      </c>
      <c r="H26" s="11">
        <f t="shared" si="2"/>
        <v>163020</v>
      </c>
    </row>
    <row r="27" spans="2:8" ht="16.5" customHeight="1" x14ac:dyDescent="0.45">
      <c r="B27" s="7"/>
      <c r="C27" s="8" t="s">
        <v>31</v>
      </c>
      <c r="D27" s="43">
        <v>45536</v>
      </c>
      <c r="E27" s="43">
        <v>45930</v>
      </c>
      <c r="F27" s="9">
        <v>148200</v>
      </c>
      <c r="G27" s="10">
        <v>14820</v>
      </c>
      <c r="H27" s="11">
        <f t="shared" si="2"/>
        <v>163020</v>
      </c>
    </row>
    <row r="28" spans="2:8" ht="16.5" customHeight="1" x14ac:dyDescent="0.45">
      <c r="B28" s="7"/>
      <c r="C28" s="8" t="s">
        <v>32</v>
      </c>
      <c r="D28" s="43">
        <v>45931</v>
      </c>
      <c r="E28" s="43">
        <v>45961</v>
      </c>
      <c r="F28" s="9">
        <v>148200</v>
      </c>
      <c r="G28" s="10">
        <v>14820</v>
      </c>
      <c r="H28" s="11">
        <f t="shared" si="2"/>
        <v>163020</v>
      </c>
    </row>
    <row r="29" spans="2:8" ht="16.5" customHeight="1" x14ac:dyDescent="0.45">
      <c r="B29" s="7"/>
      <c r="C29" s="8" t="s">
        <v>33</v>
      </c>
      <c r="D29" s="43">
        <v>45962</v>
      </c>
      <c r="E29" s="43">
        <v>45991</v>
      </c>
      <c r="F29" s="9">
        <v>148200</v>
      </c>
      <c r="G29" s="10">
        <v>14820</v>
      </c>
      <c r="H29" s="11">
        <f t="shared" si="2"/>
        <v>163020</v>
      </c>
    </row>
    <row r="30" spans="2:8" ht="16.5" customHeight="1" x14ac:dyDescent="0.45">
      <c r="B30" s="7"/>
      <c r="C30" s="8" t="s">
        <v>34</v>
      </c>
      <c r="D30" s="43">
        <v>45992</v>
      </c>
      <c r="E30" s="43">
        <v>46022</v>
      </c>
      <c r="F30" s="9">
        <v>148200</v>
      </c>
      <c r="G30" s="10">
        <v>14820</v>
      </c>
      <c r="H30" s="11">
        <f t="shared" si="2"/>
        <v>163020</v>
      </c>
    </row>
    <row r="31" spans="2:8" ht="16.5" customHeight="1" x14ac:dyDescent="0.45">
      <c r="B31" s="7" t="s">
        <v>11</v>
      </c>
      <c r="C31" s="8" t="s">
        <v>35</v>
      </c>
      <c r="D31" s="43">
        <v>45658</v>
      </c>
      <c r="E31" s="43">
        <v>45688</v>
      </c>
      <c r="F31" s="9">
        <v>148200</v>
      </c>
      <c r="G31" s="10">
        <v>14820</v>
      </c>
      <c r="H31" s="11">
        <f t="shared" si="2"/>
        <v>163020</v>
      </c>
    </row>
    <row r="32" spans="2:8" ht="16.5" customHeight="1" x14ac:dyDescent="0.45">
      <c r="B32" s="7"/>
      <c r="C32" s="8" t="s">
        <v>36</v>
      </c>
      <c r="D32" s="43">
        <v>45689</v>
      </c>
      <c r="E32" s="43">
        <v>45716</v>
      </c>
      <c r="F32" s="9">
        <v>148200</v>
      </c>
      <c r="G32" s="10">
        <v>14820</v>
      </c>
      <c r="H32" s="11">
        <f t="shared" si="2"/>
        <v>163020</v>
      </c>
    </row>
    <row r="33" spans="2:8" ht="16.5" customHeight="1" x14ac:dyDescent="0.45">
      <c r="B33" s="12"/>
      <c r="C33" s="13" t="s">
        <v>37</v>
      </c>
      <c r="D33" s="43">
        <v>45717</v>
      </c>
      <c r="E33" s="43">
        <v>45747</v>
      </c>
      <c r="F33" s="53">
        <v>148200</v>
      </c>
      <c r="G33" s="54">
        <v>14820</v>
      </c>
      <c r="H33" s="55">
        <f t="shared" si="2"/>
        <v>163020</v>
      </c>
    </row>
    <row r="34" spans="2:8" ht="16.5" customHeight="1" thickBot="1" x14ac:dyDescent="0.5">
      <c r="B34" s="14" t="s">
        <v>10</v>
      </c>
      <c r="C34" s="15"/>
      <c r="D34" s="15"/>
      <c r="E34" s="15"/>
      <c r="F34" s="16">
        <f>SUM(F22:F33)</f>
        <v>1778400</v>
      </c>
      <c r="G34" s="17">
        <f>SUM(G22:G33)</f>
        <v>177840</v>
      </c>
      <c r="H34" s="18">
        <f>F34+G34</f>
        <v>1956240</v>
      </c>
    </row>
    <row r="35" spans="2:8" ht="16.5" customHeight="1" thickTop="1" x14ac:dyDescent="0.45">
      <c r="B35" s="19" t="s">
        <v>11</v>
      </c>
      <c r="C35" s="20" t="s">
        <v>26</v>
      </c>
      <c r="D35" s="44">
        <v>45748</v>
      </c>
      <c r="E35" s="45">
        <v>45777</v>
      </c>
      <c r="F35" s="26">
        <v>148200</v>
      </c>
      <c r="G35" s="27">
        <v>14820</v>
      </c>
      <c r="H35" s="28">
        <f>F35+G35</f>
        <v>163020</v>
      </c>
    </row>
    <row r="36" spans="2:8" ht="16.5" customHeight="1" x14ac:dyDescent="0.45">
      <c r="B36" s="7"/>
      <c r="C36" s="8" t="s">
        <v>27</v>
      </c>
      <c r="D36" s="46">
        <v>45778</v>
      </c>
      <c r="E36" s="47">
        <v>45808</v>
      </c>
      <c r="F36" s="9">
        <v>148200</v>
      </c>
      <c r="G36" s="10">
        <v>14820</v>
      </c>
      <c r="H36" s="11">
        <f t="shared" ref="H36:H46" si="3">F36+G36</f>
        <v>163020</v>
      </c>
    </row>
    <row r="37" spans="2:8" ht="16.5" customHeight="1" x14ac:dyDescent="0.45">
      <c r="B37" s="7"/>
      <c r="C37" s="8" t="s">
        <v>28</v>
      </c>
      <c r="D37" s="46">
        <v>45809</v>
      </c>
      <c r="E37" s="47">
        <v>45838</v>
      </c>
      <c r="F37" s="9">
        <v>148200</v>
      </c>
      <c r="G37" s="10">
        <v>14820</v>
      </c>
      <c r="H37" s="11">
        <f t="shared" si="3"/>
        <v>163020</v>
      </c>
    </row>
    <row r="38" spans="2:8" ht="16.5" customHeight="1" x14ac:dyDescent="0.45">
      <c r="B38" s="7"/>
      <c r="C38" s="8" t="s">
        <v>29</v>
      </c>
      <c r="D38" s="46">
        <v>45839</v>
      </c>
      <c r="E38" s="47">
        <v>45869</v>
      </c>
      <c r="F38" s="9">
        <v>148200</v>
      </c>
      <c r="G38" s="10">
        <v>14820</v>
      </c>
      <c r="H38" s="11">
        <f t="shared" si="3"/>
        <v>163020</v>
      </c>
    </row>
    <row r="39" spans="2:8" ht="16.5" customHeight="1" x14ac:dyDescent="0.45">
      <c r="B39" s="7"/>
      <c r="C39" s="8" t="s">
        <v>30</v>
      </c>
      <c r="D39" s="43">
        <v>45505</v>
      </c>
      <c r="E39" s="43">
        <v>45900</v>
      </c>
      <c r="F39" s="9">
        <v>148200</v>
      </c>
      <c r="G39" s="10">
        <v>14820</v>
      </c>
      <c r="H39" s="11">
        <f t="shared" si="3"/>
        <v>163020</v>
      </c>
    </row>
    <row r="40" spans="2:8" ht="16.5" customHeight="1" x14ac:dyDescent="0.45">
      <c r="B40" s="7"/>
      <c r="C40" s="8" t="s">
        <v>31</v>
      </c>
      <c r="D40" s="43">
        <v>45536</v>
      </c>
      <c r="E40" s="43">
        <v>45930</v>
      </c>
      <c r="F40" s="9">
        <v>148200</v>
      </c>
      <c r="G40" s="10">
        <v>14820</v>
      </c>
      <c r="H40" s="11">
        <f t="shared" si="3"/>
        <v>163020</v>
      </c>
    </row>
    <row r="41" spans="2:8" ht="16.5" customHeight="1" x14ac:dyDescent="0.45">
      <c r="B41" s="7"/>
      <c r="C41" s="8" t="s">
        <v>32</v>
      </c>
      <c r="D41" s="43">
        <v>45931</v>
      </c>
      <c r="E41" s="43">
        <v>45961</v>
      </c>
      <c r="F41" s="9">
        <v>148200</v>
      </c>
      <c r="G41" s="10">
        <v>14820</v>
      </c>
      <c r="H41" s="11">
        <f t="shared" si="3"/>
        <v>163020</v>
      </c>
    </row>
    <row r="42" spans="2:8" ht="16.5" customHeight="1" x14ac:dyDescent="0.45">
      <c r="B42" s="7"/>
      <c r="C42" s="8" t="s">
        <v>33</v>
      </c>
      <c r="D42" s="43">
        <v>45962</v>
      </c>
      <c r="E42" s="43">
        <v>45991</v>
      </c>
      <c r="F42" s="9">
        <v>148200</v>
      </c>
      <c r="G42" s="10">
        <v>14820</v>
      </c>
      <c r="H42" s="11">
        <f t="shared" si="3"/>
        <v>163020</v>
      </c>
    </row>
    <row r="43" spans="2:8" ht="16.5" customHeight="1" x14ac:dyDescent="0.45">
      <c r="B43" s="7"/>
      <c r="C43" s="8" t="s">
        <v>34</v>
      </c>
      <c r="D43" s="43">
        <v>45992</v>
      </c>
      <c r="E43" s="43">
        <v>46022</v>
      </c>
      <c r="F43" s="9">
        <v>148200</v>
      </c>
      <c r="G43" s="10">
        <v>14820</v>
      </c>
      <c r="H43" s="11">
        <f t="shared" si="3"/>
        <v>163020</v>
      </c>
    </row>
    <row r="44" spans="2:8" ht="16.5" customHeight="1" x14ac:dyDescent="0.45">
      <c r="B44" s="7" t="s">
        <v>13</v>
      </c>
      <c r="C44" s="8" t="s">
        <v>35</v>
      </c>
      <c r="D44" s="43">
        <v>45658</v>
      </c>
      <c r="E44" s="43">
        <v>45688</v>
      </c>
      <c r="F44" s="9">
        <v>148200</v>
      </c>
      <c r="G44" s="10">
        <v>14820</v>
      </c>
      <c r="H44" s="11">
        <f t="shared" si="3"/>
        <v>163020</v>
      </c>
    </row>
    <row r="45" spans="2:8" ht="16.5" customHeight="1" x14ac:dyDescent="0.45">
      <c r="B45" s="7"/>
      <c r="C45" s="8" t="s">
        <v>36</v>
      </c>
      <c r="D45" s="43">
        <v>45689</v>
      </c>
      <c r="E45" s="43">
        <v>45716</v>
      </c>
      <c r="F45" s="9">
        <v>148200</v>
      </c>
      <c r="G45" s="10">
        <v>14820</v>
      </c>
      <c r="H45" s="11">
        <f t="shared" si="3"/>
        <v>163020</v>
      </c>
    </row>
    <row r="46" spans="2:8" ht="16.5" customHeight="1" x14ac:dyDescent="0.45">
      <c r="B46" s="12"/>
      <c r="C46" s="13" t="s">
        <v>37</v>
      </c>
      <c r="D46" s="43">
        <v>45717</v>
      </c>
      <c r="E46" s="43">
        <v>45747</v>
      </c>
      <c r="F46" s="53">
        <v>148200</v>
      </c>
      <c r="G46" s="54">
        <v>14820</v>
      </c>
      <c r="H46" s="55">
        <f t="shared" si="3"/>
        <v>163020</v>
      </c>
    </row>
    <row r="47" spans="2:8" ht="16.5" customHeight="1" thickBot="1" x14ac:dyDescent="0.5">
      <c r="B47" s="14" t="s">
        <v>12</v>
      </c>
      <c r="C47" s="37"/>
      <c r="D47" s="37"/>
      <c r="E47" s="37"/>
      <c r="F47" s="16">
        <f>SUM(F35:F46)</f>
        <v>1778400</v>
      </c>
      <c r="G47" s="17">
        <f>SUM(G35:G46)</f>
        <v>177840</v>
      </c>
      <c r="H47" s="18">
        <f>F47+G47</f>
        <v>1956240</v>
      </c>
    </row>
    <row r="48" spans="2:8" ht="16.5" customHeight="1" thickTop="1" x14ac:dyDescent="0.45">
      <c r="B48" s="19" t="s">
        <v>13</v>
      </c>
      <c r="C48" s="20" t="s">
        <v>26</v>
      </c>
      <c r="D48" s="44">
        <v>45748</v>
      </c>
      <c r="E48" s="45">
        <v>45777</v>
      </c>
      <c r="F48" s="26">
        <v>148200</v>
      </c>
      <c r="G48" s="27">
        <v>14820</v>
      </c>
      <c r="H48" s="28">
        <f>F48+G48</f>
        <v>163020</v>
      </c>
    </row>
    <row r="49" spans="2:8" ht="16.5" customHeight="1" x14ac:dyDescent="0.45">
      <c r="B49" s="7"/>
      <c r="C49" s="8" t="s">
        <v>27</v>
      </c>
      <c r="D49" s="46">
        <v>45778</v>
      </c>
      <c r="E49" s="47">
        <v>45808</v>
      </c>
      <c r="F49" s="9">
        <v>148200</v>
      </c>
      <c r="G49" s="10">
        <v>14820</v>
      </c>
      <c r="H49" s="11">
        <f t="shared" ref="H49:H59" si="4">F49+G49</f>
        <v>163020</v>
      </c>
    </row>
    <row r="50" spans="2:8" ht="16.5" customHeight="1" x14ac:dyDescent="0.45">
      <c r="B50" s="7"/>
      <c r="C50" s="8" t="s">
        <v>28</v>
      </c>
      <c r="D50" s="46">
        <v>45809</v>
      </c>
      <c r="E50" s="47">
        <v>45838</v>
      </c>
      <c r="F50" s="9">
        <v>148200</v>
      </c>
      <c r="G50" s="10">
        <v>14820</v>
      </c>
      <c r="H50" s="11">
        <f t="shared" si="4"/>
        <v>163020</v>
      </c>
    </row>
    <row r="51" spans="2:8" ht="16.5" customHeight="1" x14ac:dyDescent="0.45">
      <c r="B51" s="7"/>
      <c r="C51" s="8" t="s">
        <v>29</v>
      </c>
      <c r="D51" s="46">
        <v>45839</v>
      </c>
      <c r="E51" s="47">
        <v>45869</v>
      </c>
      <c r="F51" s="9">
        <v>148200</v>
      </c>
      <c r="G51" s="10">
        <v>14820</v>
      </c>
      <c r="H51" s="11">
        <f t="shared" si="4"/>
        <v>163020</v>
      </c>
    </row>
    <row r="52" spans="2:8" ht="16.5" customHeight="1" x14ac:dyDescent="0.45">
      <c r="B52" s="7"/>
      <c r="C52" s="8" t="s">
        <v>30</v>
      </c>
      <c r="D52" s="43">
        <v>45505</v>
      </c>
      <c r="E52" s="43">
        <v>45900</v>
      </c>
      <c r="F52" s="9">
        <v>148200</v>
      </c>
      <c r="G52" s="10">
        <v>14820</v>
      </c>
      <c r="H52" s="11">
        <f t="shared" si="4"/>
        <v>163020</v>
      </c>
    </row>
    <row r="53" spans="2:8" ht="16.5" customHeight="1" x14ac:dyDescent="0.45">
      <c r="B53" s="7"/>
      <c r="C53" s="8" t="s">
        <v>31</v>
      </c>
      <c r="D53" s="43">
        <v>45536</v>
      </c>
      <c r="E53" s="43">
        <v>45930</v>
      </c>
      <c r="F53" s="9">
        <v>148200</v>
      </c>
      <c r="G53" s="10">
        <v>14820</v>
      </c>
      <c r="H53" s="11">
        <f t="shared" si="4"/>
        <v>163020</v>
      </c>
    </row>
    <row r="54" spans="2:8" ht="16.5" customHeight="1" x14ac:dyDescent="0.45">
      <c r="B54" s="7"/>
      <c r="C54" s="8" t="s">
        <v>32</v>
      </c>
      <c r="D54" s="43">
        <v>45931</v>
      </c>
      <c r="E54" s="43">
        <v>45961</v>
      </c>
      <c r="F54" s="9">
        <v>148200</v>
      </c>
      <c r="G54" s="10">
        <v>14820</v>
      </c>
      <c r="H54" s="11">
        <f t="shared" si="4"/>
        <v>163020</v>
      </c>
    </row>
    <row r="55" spans="2:8" ht="16.5" customHeight="1" x14ac:dyDescent="0.45">
      <c r="B55" s="7"/>
      <c r="C55" s="8" t="s">
        <v>33</v>
      </c>
      <c r="D55" s="43">
        <v>45962</v>
      </c>
      <c r="E55" s="43">
        <v>45991</v>
      </c>
      <c r="F55" s="9">
        <v>148200</v>
      </c>
      <c r="G55" s="10">
        <v>14820</v>
      </c>
      <c r="H55" s="11">
        <f t="shared" si="4"/>
        <v>163020</v>
      </c>
    </row>
    <row r="56" spans="2:8" ht="16.5" customHeight="1" x14ac:dyDescent="0.45">
      <c r="B56" s="7"/>
      <c r="C56" s="8" t="s">
        <v>34</v>
      </c>
      <c r="D56" s="43">
        <v>45992</v>
      </c>
      <c r="E56" s="43">
        <v>46022</v>
      </c>
      <c r="F56" s="9">
        <v>148200</v>
      </c>
      <c r="G56" s="10">
        <v>14820</v>
      </c>
      <c r="H56" s="11">
        <f t="shared" si="4"/>
        <v>163020</v>
      </c>
    </row>
    <row r="57" spans="2:8" ht="16.5" customHeight="1" x14ac:dyDescent="0.45">
      <c r="B57" s="7" t="s">
        <v>15</v>
      </c>
      <c r="C57" s="8" t="s">
        <v>35</v>
      </c>
      <c r="D57" s="43">
        <v>45658</v>
      </c>
      <c r="E57" s="43">
        <v>45688</v>
      </c>
      <c r="F57" s="9">
        <v>148200</v>
      </c>
      <c r="G57" s="10">
        <v>14820</v>
      </c>
      <c r="H57" s="11">
        <f t="shared" si="4"/>
        <v>163020</v>
      </c>
    </row>
    <row r="58" spans="2:8" ht="16.5" customHeight="1" x14ac:dyDescent="0.45">
      <c r="B58" s="7"/>
      <c r="C58" s="8" t="s">
        <v>36</v>
      </c>
      <c r="D58" s="43">
        <v>45689</v>
      </c>
      <c r="E58" s="43">
        <v>45716</v>
      </c>
      <c r="F58" s="9">
        <v>148200</v>
      </c>
      <c r="G58" s="10">
        <v>14820</v>
      </c>
      <c r="H58" s="11">
        <f t="shared" si="4"/>
        <v>163020</v>
      </c>
    </row>
    <row r="59" spans="2:8" ht="16.5" customHeight="1" x14ac:dyDescent="0.45">
      <c r="B59" s="12"/>
      <c r="C59" s="13" t="s">
        <v>37</v>
      </c>
      <c r="D59" s="43">
        <v>45717</v>
      </c>
      <c r="E59" s="43">
        <v>45747</v>
      </c>
      <c r="F59" s="53">
        <v>148200</v>
      </c>
      <c r="G59" s="54">
        <v>14820</v>
      </c>
      <c r="H59" s="55">
        <f t="shared" si="4"/>
        <v>163020</v>
      </c>
    </row>
    <row r="60" spans="2:8" ht="16.5" customHeight="1" thickBot="1" x14ac:dyDescent="0.5">
      <c r="B60" s="14" t="s">
        <v>14</v>
      </c>
      <c r="C60" s="15"/>
      <c r="D60" s="15"/>
      <c r="E60" s="15"/>
      <c r="F60" s="16">
        <f>SUM(F48:F59)</f>
        <v>1778400</v>
      </c>
      <c r="G60" s="17">
        <f>SUM(G48:G59)</f>
        <v>177840</v>
      </c>
      <c r="H60" s="18">
        <f>F60+G60</f>
        <v>1956240</v>
      </c>
    </row>
    <row r="61" spans="2:8" ht="16.5" customHeight="1" thickTop="1" x14ac:dyDescent="0.45">
      <c r="B61" s="19" t="s">
        <v>15</v>
      </c>
      <c r="C61" s="20" t="s">
        <v>26</v>
      </c>
      <c r="D61" s="44">
        <v>45748</v>
      </c>
      <c r="E61" s="45">
        <v>45777</v>
      </c>
      <c r="F61" s="26">
        <v>148200</v>
      </c>
      <c r="G61" s="27">
        <v>14820</v>
      </c>
      <c r="H61" s="28">
        <f>F61+G61</f>
        <v>163020</v>
      </c>
    </row>
    <row r="62" spans="2:8" ht="16.5" customHeight="1" x14ac:dyDescent="0.45">
      <c r="B62" s="7"/>
      <c r="C62" s="8" t="s">
        <v>27</v>
      </c>
      <c r="D62" s="46">
        <v>45778</v>
      </c>
      <c r="E62" s="47">
        <v>45808</v>
      </c>
      <c r="F62" s="9">
        <v>148200</v>
      </c>
      <c r="G62" s="10">
        <v>14820</v>
      </c>
      <c r="H62" s="11">
        <f t="shared" ref="H62:H68" si="5">F62+G62</f>
        <v>163020</v>
      </c>
    </row>
    <row r="63" spans="2:8" s="21" customFormat="1" ht="16.5" customHeight="1" x14ac:dyDescent="0.45">
      <c r="B63" s="7"/>
      <c r="C63" s="8" t="s">
        <v>28</v>
      </c>
      <c r="D63" s="46">
        <v>45809</v>
      </c>
      <c r="E63" s="47">
        <v>45838</v>
      </c>
      <c r="F63" s="9">
        <v>148200</v>
      </c>
      <c r="G63" s="10">
        <v>14820</v>
      </c>
      <c r="H63" s="11">
        <f t="shared" si="5"/>
        <v>163020</v>
      </c>
    </row>
    <row r="64" spans="2:8" s="21" customFormat="1" ht="16.5" customHeight="1" x14ac:dyDescent="0.45">
      <c r="B64" s="7"/>
      <c r="C64" s="8" t="s">
        <v>29</v>
      </c>
      <c r="D64" s="46">
        <v>45839</v>
      </c>
      <c r="E64" s="47">
        <v>45869</v>
      </c>
      <c r="F64" s="9">
        <v>148200</v>
      </c>
      <c r="G64" s="10">
        <v>14820</v>
      </c>
      <c r="H64" s="11">
        <f t="shared" si="5"/>
        <v>163020</v>
      </c>
    </row>
    <row r="65" spans="2:9" s="21" customFormat="1" ht="16.5" customHeight="1" x14ac:dyDescent="0.45">
      <c r="B65" s="7"/>
      <c r="C65" s="8" t="s">
        <v>30</v>
      </c>
      <c r="D65" s="43">
        <v>45505</v>
      </c>
      <c r="E65" s="43">
        <v>45900</v>
      </c>
      <c r="F65" s="9">
        <v>148200</v>
      </c>
      <c r="G65" s="10">
        <v>14820</v>
      </c>
      <c r="H65" s="11">
        <f t="shared" si="5"/>
        <v>163020</v>
      </c>
    </row>
    <row r="66" spans="2:9" s="21" customFormat="1" ht="16.5" customHeight="1" x14ac:dyDescent="0.45">
      <c r="B66" s="7"/>
      <c r="C66" s="8" t="s">
        <v>31</v>
      </c>
      <c r="D66" s="43">
        <v>45536</v>
      </c>
      <c r="E66" s="43">
        <v>45930</v>
      </c>
      <c r="F66" s="9">
        <v>148200</v>
      </c>
      <c r="G66" s="10">
        <v>14820</v>
      </c>
      <c r="H66" s="11">
        <f t="shared" si="5"/>
        <v>163020</v>
      </c>
    </row>
    <row r="67" spans="2:9" s="21" customFormat="1" ht="16.5" customHeight="1" x14ac:dyDescent="0.45">
      <c r="B67" s="7"/>
      <c r="C67" s="8" t="s">
        <v>32</v>
      </c>
      <c r="D67" s="43">
        <v>45931</v>
      </c>
      <c r="E67" s="43">
        <v>45961</v>
      </c>
      <c r="F67" s="9">
        <v>148200</v>
      </c>
      <c r="G67" s="10">
        <v>14820</v>
      </c>
      <c r="H67" s="11">
        <f t="shared" si="5"/>
        <v>163020</v>
      </c>
    </row>
    <row r="68" spans="2:9" ht="16.5" customHeight="1" x14ac:dyDescent="0.45">
      <c r="B68" s="7"/>
      <c r="C68" s="8" t="s">
        <v>33</v>
      </c>
      <c r="D68" s="43">
        <v>45962</v>
      </c>
      <c r="E68" s="43">
        <v>45991</v>
      </c>
      <c r="F68" s="53">
        <v>148200</v>
      </c>
      <c r="G68" s="54">
        <v>14820</v>
      </c>
      <c r="H68" s="55">
        <f t="shared" si="5"/>
        <v>163020</v>
      </c>
    </row>
    <row r="69" spans="2:9" ht="16.5" customHeight="1" thickBot="1" x14ac:dyDescent="0.5">
      <c r="B69" s="14" t="s">
        <v>16</v>
      </c>
      <c r="C69" s="15"/>
      <c r="D69" s="15"/>
      <c r="E69" s="15"/>
      <c r="F69" s="16">
        <f>SUM(F61:F68)</f>
        <v>1185600</v>
      </c>
      <c r="G69" s="17">
        <f>SUM(G61:G68)</f>
        <v>118560</v>
      </c>
      <c r="H69" s="18">
        <f>F69+G69</f>
        <v>1304160</v>
      </c>
    </row>
    <row r="70" spans="2:9" ht="16.5" customHeight="1" thickTop="1" x14ac:dyDescent="0.45">
      <c r="B70" s="48"/>
      <c r="C70" s="49" t="s">
        <v>0</v>
      </c>
      <c r="D70" s="49"/>
      <c r="E70" s="49"/>
      <c r="F70" s="50">
        <f>F69+F60+F47+F34+F21+F8</f>
        <v>8892000</v>
      </c>
      <c r="G70" s="51">
        <f>G69+G60+G47+G34+G21+G8</f>
        <v>889200</v>
      </c>
      <c r="H70" s="25">
        <f>F70+G70</f>
        <v>9781200</v>
      </c>
      <c r="I70" s="23"/>
    </row>
    <row r="71" spans="2:9" ht="12" customHeight="1" x14ac:dyDescent="0.45">
      <c r="B71" s="52"/>
      <c r="C71" s="52"/>
      <c r="D71" s="52"/>
      <c r="E71" s="52"/>
      <c r="F71" s="52"/>
      <c r="G71" s="52"/>
      <c r="H71" s="52"/>
    </row>
    <row r="72" spans="2:9" s="21" customFormat="1" ht="20.25" customHeight="1" x14ac:dyDescent="0.45">
      <c r="B72" s="3"/>
      <c r="C72" s="3"/>
      <c r="D72" s="3"/>
      <c r="E72" s="3"/>
      <c r="F72" s="22" t="s">
        <v>4</v>
      </c>
      <c r="G72" s="24" t="s">
        <v>40</v>
      </c>
      <c r="H72" s="1"/>
    </row>
    <row r="73" spans="2:9" s="21" customFormat="1" ht="11.25" customHeight="1" x14ac:dyDescent="0.45">
      <c r="B73" s="3"/>
      <c r="C73" s="3"/>
      <c r="D73" s="3"/>
      <c r="E73" s="3"/>
      <c r="F73" s="3"/>
      <c r="G73" s="3"/>
      <c r="H73" s="3"/>
    </row>
    <row r="74" spans="2:9" ht="20.25" customHeight="1" x14ac:dyDescent="0.45">
      <c r="B74" s="21" t="s">
        <v>7</v>
      </c>
    </row>
    <row r="75" spans="2:9" ht="20.25" customHeight="1" x14ac:dyDescent="0.45">
      <c r="B75" s="21"/>
    </row>
    <row r="76" spans="2:9" ht="20.25" customHeight="1" x14ac:dyDescent="0.45">
      <c r="B76" s="21"/>
    </row>
    <row r="77" spans="2:9" ht="20.25" customHeight="1" x14ac:dyDescent="0.45">
      <c r="B77" s="21"/>
    </row>
  </sheetData>
  <mergeCells count="1">
    <mergeCell ref="C1:G1"/>
  </mergeCells>
  <phoneticPr fontId="1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内訳書 （長期継続契約用）</vt:lpstr>
      <vt:lpstr>内訳書 （長期継続契約用）6-2</vt:lpstr>
      <vt:lpstr>内訳書 （長期継続契約用）6-3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2026-04-15T11:06:01Z</dcterms:modified>
</cp:coreProperties>
</file>