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施設課\01-工事データ\R7-工事データ\01-令和７年度設計図書\Ⅱ-工事\施工7010-社会体育トイレ洋式化工事(原市中、大石中、大石南小)\01-起工\"/>
    </mc:Choice>
  </mc:AlternateContent>
  <xr:revisionPtr revIDLastSave="0" documentId="13_ncr:1_{01F15F81-797C-4345-9A7A-A01438E4CC5F}" xr6:coauthVersionLast="36" xr6:coauthVersionMax="36" xr10:uidLastSave="{00000000-0000-0000-0000-000000000000}"/>
  <bookViews>
    <workbookView xWindow="3495" yWindow="720" windowWidth="24510" windowHeight="14640" xr2:uid="{00000000-000D-0000-FFFF-FFFF00000000}"/>
  </bookViews>
  <sheets>
    <sheet name="工事" sheetId="1" r:id="rId1"/>
  </sheets>
  <definedNames>
    <definedName name="_xlnm.Print_Area" localSheetId="0">工事!$A$1:$K$47</definedName>
  </definedNames>
  <calcPr calcId="191029"/>
</workbook>
</file>

<file path=xl/calcChain.xml><?xml version="1.0" encoding="utf-8"?>
<calcChain xmlns="http://schemas.openxmlformats.org/spreadsheetml/2006/main">
  <c r="I38" i="1" l="1"/>
  <c r="I36" i="1"/>
  <c r="I33" i="1"/>
  <c r="I30" i="1"/>
  <c r="I39" i="1"/>
</calcChain>
</file>

<file path=xl/sharedStrings.xml><?xml version="1.0" encoding="utf-8"?>
<sst xmlns="http://schemas.openxmlformats.org/spreadsheetml/2006/main" count="72" uniqueCount="46">
  <si>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</si>
  <si>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</si>
  <si>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</si>
  <si>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</si>
  <si>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</si>
  <si>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</si>
  <si>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</si>
  <si>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</si>
  <si>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</si>
  <si>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</si>
  <si>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</si>
  <si>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</si>
  <si>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</si>
  <si>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</si>
  <si>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</si>
  <si>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(Ａ)</t>
    <rPh sb="0" eb="1">
      <t>ケイ</t>
    </rPh>
    <phoneticPr fontId="1"/>
  </si>
  <si>
    <t>計　( Ｂ )</t>
    <rPh sb="0" eb="1">
      <t>ケイ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</si>
  <si>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</si>
  <si>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</si>
  <si>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</si>
  <si>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</si>
  <si>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</si>
  <si>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</si>
  <si>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</si>
  <si>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</si>
  <si>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（建築工事用）</t>
    <rPh sb="1" eb="3">
      <t>ケンチク</t>
    </rPh>
    <rPh sb="3" eb="6">
      <t>コウジヨウ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</si>
  <si>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</si>
  <si>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</si>
  <si>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発生材処分費　( Ｃ )</t>
    <phoneticPr fontId="1"/>
  </si>
  <si>
    <t>式</t>
    <rPh sb="0" eb="1">
      <t>シキ</t>
    </rPh>
    <phoneticPr fontId="1"/>
  </si>
  <si>
    <t>上尾市立原市中学校　外２校</t>
    <rPh sb="0" eb="2">
      <t>アゲオ</t>
    </rPh>
    <rPh sb="2" eb="4">
      <t>シリツ</t>
    </rPh>
    <rPh sb="4" eb="6">
      <t>ハライチ</t>
    </rPh>
    <rPh sb="6" eb="9">
      <t>チュウガッコウ</t>
    </rPh>
    <rPh sb="10" eb="11">
      <t>ソト</t>
    </rPh>
    <rPh sb="12" eb="13">
      <t>コウ</t>
    </rPh>
    <phoneticPr fontId="1"/>
  </si>
  <si>
    <t>１．原市中学校</t>
    <rPh sb="2" eb="4">
      <t>ハライチ</t>
    </rPh>
    <rPh sb="4" eb="7">
      <t>チュウガッコウ</t>
    </rPh>
    <phoneticPr fontId="1"/>
  </si>
  <si>
    <t>a.直接仮設工事</t>
    <rPh sb="2" eb="4">
      <t>チョクセツ</t>
    </rPh>
    <rPh sb="4" eb="6">
      <t>カセツ</t>
    </rPh>
    <rPh sb="6" eb="8">
      <t>コウジ</t>
    </rPh>
    <phoneticPr fontId="1"/>
  </si>
  <si>
    <t>b.建築工事</t>
    <phoneticPr fontId="1"/>
  </si>
  <si>
    <t>c.電気設備工事</t>
    <phoneticPr fontId="1"/>
  </si>
  <si>
    <t>d.機械設備工事</t>
    <phoneticPr fontId="1"/>
  </si>
  <si>
    <t>e.とりこわし工事</t>
    <phoneticPr fontId="1"/>
  </si>
  <si>
    <t>２．大石中学校</t>
    <phoneticPr fontId="1"/>
  </si>
  <si>
    <t>a.直接仮設工事</t>
    <phoneticPr fontId="1"/>
  </si>
  <si>
    <t>b.建築工事</t>
    <phoneticPr fontId="1"/>
  </si>
  <si>
    <t>３．大石南小学校</t>
    <phoneticPr fontId="1"/>
  </si>
  <si>
    <t>工事原価　　( Ｅ =Ａ＋Ｂ＋Ｃ＋Ｄ )</t>
    <rPh sb="0" eb="2">
      <t>コウジ</t>
    </rPh>
    <rPh sb="2" eb="4">
      <t>ゲンカ</t>
    </rPh>
    <phoneticPr fontId="1"/>
  </si>
  <si>
    <t>一般管理費　( Ｆ )</t>
    <rPh sb="0" eb="2">
      <t>イッパン</t>
    </rPh>
    <rPh sb="2" eb="5">
      <t>カンリヒ</t>
    </rPh>
    <phoneticPr fontId="1"/>
  </si>
  <si>
    <t>工事価格　( Ｇ= Ｅ＋Ｆ )</t>
    <rPh sb="0" eb="2">
      <t>コウジ</t>
    </rPh>
    <rPh sb="2" eb="4">
      <t>カカク</t>
    </rPh>
    <phoneticPr fontId="1"/>
  </si>
  <si>
    <t>社会体育トイレ洋式化工事（原市中・大石中・大石南小）</t>
    <rPh sb="0" eb="2">
      <t>シャカイ</t>
    </rPh>
    <rPh sb="2" eb="4">
      <t>タイイク</t>
    </rPh>
    <rPh sb="7" eb="9">
      <t>ヨウシキ</t>
    </rPh>
    <rPh sb="9" eb="10">
      <t>カ</t>
    </rPh>
    <rPh sb="10" eb="12">
      <t>コウジ</t>
    </rPh>
    <rPh sb="13" eb="15">
      <t>ハライチ</t>
    </rPh>
    <rPh sb="15" eb="16">
      <t>チュウ</t>
    </rPh>
    <rPh sb="17" eb="19">
      <t>オオイシ</t>
    </rPh>
    <rPh sb="19" eb="20">
      <t>チュウ</t>
    </rPh>
    <rPh sb="21" eb="23">
      <t>オオイシ</t>
    </rPh>
    <rPh sb="23" eb="24">
      <t>ミナミ</t>
    </rPh>
    <rPh sb="24" eb="25">
      <t>ショウ</t>
    </rPh>
    <phoneticPr fontId="1"/>
  </si>
  <si>
    <t>リース費等　(Ｄ )</t>
    <rPh sb="4" eb="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</si>
</sst>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6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view="pageBreakPreview" topLeftCell="A28" zoomScaleNormal="100" zoomScaleSheetLayoutView="100" workbookViewId="0">
      <selection activeCell="B35" sqref="B35:F35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8.75" customHeight="1" x14ac:dyDescent="0.15">
      <c r="A1" s="4"/>
      <c r="B1" s="5"/>
      <c r="C1" s="5"/>
      <c r="D1" s="5"/>
      <c r="E1" s="5"/>
      <c r="F1" s="5"/>
      <c r="G1" s="5"/>
      <c r="H1" s="5"/>
      <c r="I1" s="39" t="s">
        <v>25</v>
      </c>
      <c r="J1" s="39"/>
      <c r="K1" s="3"/>
    </row>
    <row r="2" spans="1:11" ht="21.75" customHeight="1" x14ac:dyDescent="0.15">
      <c r="A2" s="1"/>
      <c r="B2" s="40" t="s">
        <v>18</v>
      </c>
      <c r="C2" s="40"/>
      <c r="D2" s="40"/>
      <c r="E2" s="40"/>
      <c r="F2" s="40"/>
      <c r="G2" s="40"/>
      <c r="H2" s="40"/>
      <c r="I2" s="40"/>
      <c r="J2" s="40"/>
      <c r="K2" s="1"/>
    </row>
    <row r="3" spans="1:11" ht="7.5" customHeight="1" x14ac:dyDescent="0.15">
      <c r="A3" s="1"/>
      <c r="B3" s="47"/>
      <c r="C3" s="47"/>
      <c r="D3" s="47"/>
      <c r="E3" s="47"/>
      <c r="F3" s="47"/>
      <c r="G3" s="47"/>
      <c r="H3" s="47"/>
      <c r="I3" s="47"/>
      <c r="J3" s="47"/>
      <c r="K3" s="1"/>
    </row>
    <row r="4" spans="1:11" ht="22.5" customHeight="1" x14ac:dyDescent="0.15">
      <c r="A4" s="1"/>
      <c r="B4" s="46" t="s">
        <v>9</v>
      </c>
      <c r="C4" s="46"/>
      <c r="D4" s="46"/>
      <c r="E4" s="48" t="s">
        <v>44</v>
      </c>
      <c r="F4" s="49"/>
      <c r="G4" s="49"/>
      <c r="H4" s="49"/>
      <c r="I4" s="49"/>
      <c r="J4" s="12"/>
      <c r="K4" s="1"/>
    </row>
    <row r="5" spans="1:11" ht="22.5" customHeight="1" x14ac:dyDescent="0.15">
      <c r="A5" s="1"/>
      <c r="B5" s="46" t="s">
        <v>0</v>
      </c>
      <c r="C5" s="46"/>
      <c r="D5" s="46"/>
      <c r="E5" s="44" t="s">
        <v>30</v>
      </c>
      <c r="F5" s="45"/>
      <c r="G5" s="45"/>
      <c r="H5" s="45"/>
      <c r="I5" s="45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1.75" customHeight="1" x14ac:dyDescent="0.15">
      <c r="A7" s="1"/>
      <c r="B7" s="52" t="s">
        <v>8</v>
      </c>
      <c r="C7" s="46" t="s">
        <v>10</v>
      </c>
      <c r="D7" s="46"/>
      <c r="E7" s="50"/>
      <c r="F7" s="51"/>
      <c r="G7" s="51"/>
      <c r="H7" s="51"/>
      <c r="I7" s="51"/>
      <c r="J7" s="12"/>
      <c r="K7" s="1"/>
    </row>
    <row r="8" spans="1:11" ht="21.75" customHeight="1" x14ac:dyDescent="0.15">
      <c r="A8" s="1"/>
      <c r="B8" s="53"/>
      <c r="C8" s="46" t="s">
        <v>11</v>
      </c>
      <c r="D8" s="46"/>
      <c r="E8" s="50"/>
      <c r="F8" s="51"/>
      <c r="G8" s="51"/>
      <c r="H8" s="51"/>
      <c r="I8" s="51"/>
      <c r="J8" s="12"/>
      <c r="K8" s="1"/>
    </row>
    <row r="9" spans="1:11" ht="21.75" customHeight="1" x14ac:dyDescent="0.15">
      <c r="A9" s="1"/>
      <c r="B9" s="54"/>
      <c r="C9" s="46" t="s">
        <v>19</v>
      </c>
      <c r="D9" s="46"/>
      <c r="E9" s="50"/>
      <c r="F9" s="51"/>
      <c r="G9" s="51"/>
      <c r="H9" s="51"/>
      <c r="I9" s="51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18.75" customHeight="1" x14ac:dyDescent="0.15">
      <c r="A11" s="1"/>
      <c r="B11" s="52" t="s">
        <v>4</v>
      </c>
      <c r="C11" s="44" t="s">
        <v>17</v>
      </c>
      <c r="D11" s="45"/>
      <c r="E11" s="45"/>
      <c r="F11" s="45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16.5" customHeight="1" x14ac:dyDescent="0.15">
      <c r="A12" s="1"/>
      <c r="B12" s="53"/>
      <c r="C12" s="41" t="s">
        <v>31</v>
      </c>
      <c r="D12" s="42"/>
      <c r="E12" s="42"/>
      <c r="F12" s="43"/>
      <c r="G12" s="26"/>
      <c r="H12" s="12"/>
      <c r="I12" s="13"/>
      <c r="J12" s="14"/>
      <c r="K12" s="1"/>
    </row>
    <row r="13" spans="1:11" ht="19.5" customHeight="1" x14ac:dyDescent="0.15">
      <c r="A13" s="1"/>
      <c r="B13" s="53"/>
      <c r="C13" s="41" t="s">
        <v>32</v>
      </c>
      <c r="D13" s="42"/>
      <c r="E13" s="42"/>
      <c r="F13" s="43"/>
      <c r="G13" s="26">
        <v>1</v>
      </c>
      <c r="H13" s="12" t="s">
        <v>29</v>
      </c>
      <c r="I13" s="27"/>
      <c r="J13" s="14"/>
      <c r="K13" s="1"/>
    </row>
    <row r="14" spans="1:11" ht="19.5" customHeight="1" x14ac:dyDescent="0.15">
      <c r="A14" s="1"/>
      <c r="B14" s="53"/>
      <c r="C14" s="41" t="s">
        <v>33</v>
      </c>
      <c r="D14" s="42"/>
      <c r="E14" s="42"/>
      <c r="F14" s="43"/>
      <c r="G14" s="26">
        <v>1</v>
      </c>
      <c r="H14" s="12" t="s">
        <v>20</v>
      </c>
      <c r="I14" s="13"/>
      <c r="J14" s="14"/>
      <c r="K14" s="1"/>
    </row>
    <row r="15" spans="1:11" ht="19.5" customHeight="1" x14ac:dyDescent="0.15">
      <c r="A15" s="1"/>
      <c r="B15" s="53"/>
      <c r="C15" s="67" t="s">
        <v>34</v>
      </c>
      <c r="D15" s="68"/>
      <c r="E15" s="68"/>
      <c r="F15" s="69"/>
      <c r="G15" s="36">
        <v>1</v>
      </c>
      <c r="H15" s="35" t="s">
        <v>20</v>
      </c>
      <c r="I15" s="13"/>
      <c r="J15" s="14"/>
      <c r="K15" s="1"/>
    </row>
    <row r="16" spans="1:11" ht="19.5" customHeight="1" x14ac:dyDescent="0.15">
      <c r="A16" s="1"/>
      <c r="B16" s="53"/>
      <c r="C16" s="41" t="s">
        <v>35</v>
      </c>
      <c r="D16" s="42"/>
      <c r="E16" s="42"/>
      <c r="F16" s="43"/>
      <c r="G16" s="36">
        <v>1</v>
      </c>
      <c r="H16" s="35" t="s">
        <v>20</v>
      </c>
      <c r="I16" s="13"/>
      <c r="J16" s="14"/>
      <c r="K16" s="1"/>
    </row>
    <row r="17" spans="1:11" ht="19.5" customHeight="1" x14ac:dyDescent="0.15">
      <c r="A17" s="1"/>
      <c r="B17" s="53"/>
      <c r="C17" s="41" t="s">
        <v>36</v>
      </c>
      <c r="D17" s="42"/>
      <c r="E17" s="42"/>
      <c r="F17" s="43"/>
      <c r="G17" s="36">
        <v>1</v>
      </c>
      <c r="H17" s="35" t="s">
        <v>20</v>
      </c>
      <c r="I17" s="13"/>
      <c r="J17" s="15"/>
      <c r="K17" s="1"/>
    </row>
    <row r="18" spans="1:11" ht="16.5" customHeight="1" x14ac:dyDescent="0.15">
      <c r="A18" s="1"/>
      <c r="B18" s="53"/>
      <c r="C18" s="41" t="s">
        <v>37</v>
      </c>
      <c r="D18" s="42"/>
      <c r="E18" s="42"/>
      <c r="F18" s="43"/>
      <c r="G18" s="26"/>
      <c r="H18" s="12"/>
      <c r="I18" s="13"/>
      <c r="J18" s="15"/>
      <c r="K18" s="1"/>
    </row>
    <row r="19" spans="1:11" ht="19.5" customHeight="1" x14ac:dyDescent="0.15">
      <c r="A19" s="1"/>
      <c r="B19" s="53"/>
      <c r="C19" s="32" t="s">
        <v>38</v>
      </c>
      <c r="D19" s="33"/>
      <c r="E19" s="33"/>
      <c r="F19" s="34"/>
      <c r="G19" s="36">
        <v>1</v>
      </c>
      <c r="H19" s="35" t="s">
        <v>20</v>
      </c>
      <c r="I19" s="27"/>
      <c r="J19" s="15"/>
      <c r="K19" s="1"/>
    </row>
    <row r="20" spans="1:11" ht="19.5" customHeight="1" x14ac:dyDescent="0.15">
      <c r="A20" s="1"/>
      <c r="B20" s="53"/>
      <c r="C20" s="32" t="s">
        <v>39</v>
      </c>
      <c r="D20" s="33"/>
      <c r="E20" s="33"/>
      <c r="F20" s="34"/>
      <c r="G20" s="36">
        <v>1</v>
      </c>
      <c r="H20" s="35" t="s">
        <v>20</v>
      </c>
      <c r="I20" s="13"/>
      <c r="J20" s="15"/>
      <c r="K20" s="1"/>
    </row>
    <row r="21" spans="1:11" ht="19.5" customHeight="1" x14ac:dyDescent="0.15">
      <c r="A21" s="1"/>
      <c r="B21" s="53"/>
      <c r="C21" s="32" t="s">
        <v>34</v>
      </c>
      <c r="D21" s="33"/>
      <c r="E21" s="33"/>
      <c r="F21" s="34"/>
      <c r="G21" s="36">
        <v>1</v>
      </c>
      <c r="H21" s="35" t="s">
        <v>20</v>
      </c>
      <c r="I21" s="13"/>
      <c r="J21" s="15"/>
      <c r="K21" s="1"/>
    </row>
    <row r="22" spans="1:11" ht="19.5" customHeight="1" x14ac:dyDescent="0.15">
      <c r="A22" s="1"/>
      <c r="B22" s="53"/>
      <c r="C22" s="41" t="s">
        <v>35</v>
      </c>
      <c r="D22" s="42"/>
      <c r="E22" s="42"/>
      <c r="F22" s="43"/>
      <c r="G22" s="36">
        <v>1</v>
      </c>
      <c r="H22" s="35" t="s">
        <v>20</v>
      </c>
      <c r="I22" s="13"/>
      <c r="J22" s="15"/>
      <c r="K22" s="1"/>
    </row>
    <row r="23" spans="1:11" ht="19.5" customHeight="1" x14ac:dyDescent="0.15">
      <c r="A23" s="1"/>
      <c r="B23" s="53"/>
      <c r="C23" s="41" t="s">
        <v>36</v>
      </c>
      <c r="D23" s="42"/>
      <c r="E23" s="42"/>
      <c r="F23" s="43"/>
      <c r="G23" s="36">
        <v>1</v>
      </c>
      <c r="H23" s="35" t="s">
        <v>20</v>
      </c>
      <c r="I23" s="13"/>
      <c r="J23" s="15"/>
      <c r="K23" s="1"/>
    </row>
    <row r="24" spans="1:11" ht="16.5" customHeight="1" x14ac:dyDescent="0.15">
      <c r="A24" s="1"/>
      <c r="B24" s="53"/>
      <c r="C24" s="32" t="s">
        <v>40</v>
      </c>
      <c r="D24" s="33"/>
      <c r="E24" s="33"/>
      <c r="F24" s="34"/>
      <c r="G24" s="36"/>
      <c r="H24" s="35"/>
      <c r="I24" s="13"/>
      <c r="J24" s="15"/>
      <c r="K24" s="1"/>
    </row>
    <row r="25" spans="1:11" ht="19.5" customHeight="1" x14ac:dyDescent="0.15">
      <c r="A25" s="1"/>
      <c r="B25" s="53"/>
      <c r="C25" s="32" t="s">
        <v>38</v>
      </c>
      <c r="D25" s="33"/>
      <c r="E25" s="33"/>
      <c r="F25" s="34"/>
      <c r="G25" s="36">
        <v>1</v>
      </c>
      <c r="H25" s="35" t="s">
        <v>20</v>
      </c>
      <c r="I25" s="27"/>
      <c r="J25" s="15"/>
      <c r="K25" s="1"/>
    </row>
    <row r="26" spans="1:11" ht="19.5" customHeight="1" x14ac:dyDescent="0.15">
      <c r="A26" s="1"/>
      <c r="B26" s="53"/>
      <c r="C26" s="32" t="s">
        <v>39</v>
      </c>
      <c r="D26" s="33"/>
      <c r="E26" s="33"/>
      <c r="F26" s="34"/>
      <c r="G26" s="36">
        <v>1</v>
      </c>
      <c r="H26" s="35" t="s">
        <v>20</v>
      </c>
      <c r="I26" s="13"/>
      <c r="J26" s="15"/>
      <c r="K26" s="1"/>
    </row>
    <row r="27" spans="1:11" ht="19.5" customHeight="1" x14ac:dyDescent="0.15">
      <c r="A27" s="1"/>
      <c r="B27" s="53"/>
      <c r="C27" s="32" t="s">
        <v>34</v>
      </c>
      <c r="D27" s="33"/>
      <c r="E27" s="33"/>
      <c r="F27" s="34"/>
      <c r="G27" s="36">
        <v>1</v>
      </c>
      <c r="H27" s="35" t="s">
        <v>20</v>
      </c>
      <c r="I27" s="13"/>
      <c r="J27" s="15"/>
      <c r="K27" s="1"/>
    </row>
    <row r="28" spans="1:11" ht="19.5" customHeight="1" x14ac:dyDescent="0.15">
      <c r="A28" s="1"/>
      <c r="B28" s="53"/>
      <c r="C28" s="32" t="s">
        <v>35</v>
      </c>
      <c r="D28" s="33"/>
      <c r="E28" s="33"/>
      <c r="F28" s="34"/>
      <c r="G28" s="36">
        <v>1</v>
      </c>
      <c r="H28" s="35" t="s">
        <v>20</v>
      </c>
      <c r="I28" s="13"/>
      <c r="J28" s="15"/>
      <c r="K28" s="1"/>
    </row>
    <row r="29" spans="1:11" ht="19.5" customHeight="1" x14ac:dyDescent="0.15">
      <c r="A29" s="1"/>
      <c r="B29" s="53"/>
      <c r="C29" s="41" t="s">
        <v>36</v>
      </c>
      <c r="D29" s="42"/>
      <c r="E29" s="42"/>
      <c r="F29" s="43"/>
      <c r="G29" s="36">
        <v>1</v>
      </c>
      <c r="H29" s="35" t="s">
        <v>20</v>
      </c>
      <c r="I29" s="13"/>
      <c r="J29" s="15"/>
      <c r="K29" s="1"/>
    </row>
    <row r="30" spans="1:11" ht="18.75" customHeight="1" x14ac:dyDescent="0.15">
      <c r="A30" s="1"/>
      <c r="B30" s="73"/>
      <c r="C30" s="44" t="s">
        <v>15</v>
      </c>
      <c r="D30" s="45"/>
      <c r="E30" s="45"/>
      <c r="F30" s="45"/>
      <c r="G30" s="45"/>
      <c r="H30" s="45"/>
      <c r="I30" s="13">
        <f>SUM(I12:I29)</f>
        <v>0</v>
      </c>
      <c r="J30" s="70"/>
      <c r="K30" s="1"/>
    </row>
    <row r="31" spans="1:11" ht="19.5" customHeight="1" x14ac:dyDescent="0.15">
      <c r="A31" s="1"/>
      <c r="B31" s="74" t="s">
        <v>1</v>
      </c>
      <c r="C31" s="44" t="s">
        <v>2</v>
      </c>
      <c r="D31" s="45"/>
      <c r="E31" s="45"/>
      <c r="F31" s="66"/>
      <c r="G31" s="16">
        <v>1</v>
      </c>
      <c r="H31" s="16" t="s">
        <v>20</v>
      </c>
      <c r="I31" s="27"/>
      <c r="J31" s="71"/>
      <c r="K31" s="1"/>
    </row>
    <row r="32" spans="1:11" ht="19.5" customHeight="1" x14ac:dyDescent="0.15">
      <c r="A32" s="1"/>
      <c r="B32" s="75"/>
      <c r="C32" s="44" t="s">
        <v>3</v>
      </c>
      <c r="D32" s="45"/>
      <c r="E32" s="45"/>
      <c r="F32" s="66"/>
      <c r="G32" s="16">
        <v>1</v>
      </c>
      <c r="H32" s="16" t="s">
        <v>20</v>
      </c>
      <c r="I32" s="27"/>
      <c r="J32" s="71"/>
      <c r="K32" s="1"/>
    </row>
    <row r="33" spans="1:12" ht="22.5" customHeight="1" x14ac:dyDescent="0.15">
      <c r="A33" s="1"/>
      <c r="B33" s="76"/>
      <c r="C33" s="44" t="s">
        <v>16</v>
      </c>
      <c r="D33" s="45"/>
      <c r="E33" s="45"/>
      <c r="F33" s="45"/>
      <c r="G33" s="45"/>
      <c r="H33" s="66"/>
      <c r="I33" s="13">
        <f>I31+I32</f>
        <v>0</v>
      </c>
      <c r="J33" s="71"/>
      <c r="K33" s="1"/>
    </row>
    <row r="34" spans="1:12" ht="18.75" customHeight="1" x14ac:dyDescent="0.15">
      <c r="A34" s="1"/>
      <c r="B34" s="44" t="s">
        <v>28</v>
      </c>
      <c r="C34" s="45"/>
      <c r="D34" s="45"/>
      <c r="E34" s="45"/>
      <c r="F34" s="66"/>
      <c r="G34" s="31">
        <v>1</v>
      </c>
      <c r="H34" s="12" t="s">
        <v>20</v>
      </c>
      <c r="I34" s="27"/>
      <c r="J34" s="71"/>
      <c r="K34" s="1"/>
    </row>
    <row r="35" spans="1:12" ht="18.75" customHeight="1" x14ac:dyDescent="0.15">
      <c r="A35" s="1"/>
      <c r="B35" s="44" t="s">
        <v>45</v>
      </c>
      <c r="C35" s="45"/>
      <c r="D35" s="45"/>
      <c r="E35" s="45"/>
      <c r="F35" s="66"/>
      <c r="G35" s="37">
        <v>1</v>
      </c>
      <c r="H35" s="38" t="s">
        <v>20</v>
      </c>
      <c r="I35" s="27"/>
      <c r="J35" s="71"/>
      <c r="K35" s="1"/>
    </row>
    <row r="36" spans="1:12" ht="18.75" customHeight="1" x14ac:dyDescent="0.15">
      <c r="A36" s="1"/>
      <c r="B36" s="44" t="s">
        <v>41</v>
      </c>
      <c r="C36" s="45"/>
      <c r="D36" s="45"/>
      <c r="E36" s="45"/>
      <c r="F36" s="45"/>
      <c r="G36" s="45"/>
      <c r="H36" s="45"/>
      <c r="I36" s="13">
        <f>I30+I33+I34+I35</f>
        <v>0</v>
      </c>
      <c r="J36" s="71"/>
      <c r="K36" s="1"/>
    </row>
    <row r="37" spans="1:12" ht="18.75" customHeight="1" x14ac:dyDescent="0.15">
      <c r="A37" s="1"/>
      <c r="B37" s="57" t="s">
        <v>42</v>
      </c>
      <c r="C37" s="57"/>
      <c r="D37" s="57"/>
      <c r="E37" s="57"/>
      <c r="F37" s="57"/>
      <c r="G37" s="16">
        <v>1</v>
      </c>
      <c r="H37" s="16" t="s">
        <v>20</v>
      </c>
      <c r="I37" s="27"/>
      <c r="J37" s="71"/>
      <c r="K37" s="1"/>
    </row>
    <row r="38" spans="1:12" ht="18.75" customHeight="1" x14ac:dyDescent="0.15">
      <c r="A38" s="1"/>
      <c r="B38" s="44" t="s">
        <v>43</v>
      </c>
      <c r="C38" s="45"/>
      <c r="D38" s="45"/>
      <c r="E38" s="45"/>
      <c r="F38" s="45"/>
      <c r="G38" s="45"/>
      <c r="H38" s="45"/>
      <c r="I38" s="13">
        <f>I36+I37</f>
        <v>0</v>
      </c>
      <c r="J38" s="71"/>
      <c r="K38" s="1"/>
    </row>
    <row r="39" spans="1:12" ht="22.5" customHeight="1" x14ac:dyDescent="0.15">
      <c r="A39" s="1"/>
      <c r="B39" s="58" t="s">
        <v>7</v>
      </c>
      <c r="C39" s="59"/>
      <c r="D39" s="60" t="s">
        <v>6</v>
      </c>
      <c r="E39" s="60"/>
      <c r="F39" s="60"/>
      <c r="G39" s="60"/>
      <c r="H39" s="61"/>
      <c r="I39" s="13">
        <f>I38</f>
        <v>0</v>
      </c>
      <c r="J39" s="72"/>
      <c r="K39" s="1"/>
    </row>
    <row r="40" spans="1:12" ht="7.5" customHeight="1" x14ac:dyDescent="0.15">
      <c r="A40" s="1"/>
      <c r="B40" s="17"/>
      <c r="C40" s="18"/>
      <c r="D40" s="19"/>
      <c r="E40" s="20"/>
      <c r="F40" s="20"/>
      <c r="G40" s="20"/>
      <c r="H40" s="20"/>
      <c r="I40" s="21"/>
      <c r="J40" s="22"/>
      <c r="K40" s="1"/>
    </row>
    <row r="41" spans="1:12" ht="12.75" customHeight="1" x14ac:dyDescent="0.15">
      <c r="A41" s="1"/>
      <c r="B41" s="28"/>
      <c r="C41" s="62" t="s">
        <v>24</v>
      </c>
      <c r="D41" s="63"/>
      <c r="E41" s="63"/>
      <c r="F41" s="63"/>
      <c r="G41" s="63"/>
      <c r="H41" s="63"/>
      <c r="I41" s="63"/>
      <c r="J41" s="63"/>
      <c r="K41" s="1"/>
    </row>
    <row r="42" spans="1:12" ht="7.5" customHeight="1" x14ac:dyDescent="0.15">
      <c r="A42" s="1"/>
      <c r="B42" s="17"/>
      <c r="C42" s="18"/>
      <c r="D42" s="20"/>
      <c r="E42" s="20"/>
      <c r="F42" s="20"/>
      <c r="G42" s="20"/>
      <c r="H42" s="20"/>
      <c r="I42" s="21"/>
      <c r="J42" s="22"/>
      <c r="K42" s="1"/>
    </row>
    <row r="43" spans="1:12" ht="12.75" customHeight="1" x14ac:dyDescent="0.15">
      <c r="A43" s="24"/>
      <c r="B43" s="56" t="s">
        <v>21</v>
      </c>
      <c r="C43" s="56"/>
      <c r="D43" s="56"/>
      <c r="E43" s="56"/>
      <c r="F43" s="56"/>
      <c r="G43" s="56"/>
      <c r="H43" s="56"/>
      <c r="I43" s="56"/>
      <c r="J43" s="56"/>
      <c r="K43" s="1"/>
    </row>
    <row r="44" spans="1:12" ht="12.75" customHeight="1" x14ac:dyDescent="0.15">
      <c r="A44" s="24"/>
      <c r="B44" s="56" t="s">
        <v>22</v>
      </c>
      <c r="C44" s="56"/>
      <c r="D44" s="56"/>
      <c r="E44" s="56"/>
      <c r="F44" s="56"/>
      <c r="G44" s="56"/>
      <c r="H44" s="56"/>
      <c r="I44" s="56"/>
      <c r="J44" s="56"/>
      <c r="K44" s="1"/>
    </row>
    <row r="45" spans="1:12" ht="12.75" customHeight="1" x14ac:dyDescent="0.15">
      <c r="A45" s="24"/>
      <c r="B45" s="56" t="s">
        <v>23</v>
      </c>
      <c r="C45" s="56"/>
      <c r="D45" s="56"/>
      <c r="E45" s="56"/>
      <c r="F45" s="56"/>
      <c r="G45" s="56"/>
      <c r="H45" s="56"/>
      <c r="I45" s="56"/>
      <c r="J45" s="56"/>
      <c r="K45" s="1"/>
    </row>
    <row r="46" spans="1:12" s="24" customFormat="1" ht="12.75" customHeight="1" x14ac:dyDescent="0.15">
      <c r="B46" s="65" t="s">
        <v>26</v>
      </c>
      <c r="C46" s="65"/>
      <c r="D46" s="65"/>
      <c r="E46" s="65"/>
      <c r="F46" s="65"/>
      <c r="G46" s="65"/>
      <c r="H46" s="65"/>
      <c r="I46" s="65"/>
      <c r="J46" s="65"/>
      <c r="K46" s="65"/>
    </row>
    <row r="47" spans="1:12" s="24" customFormat="1" ht="17.25" customHeight="1" x14ac:dyDescent="0.15">
      <c r="C47" s="64" t="s">
        <v>27</v>
      </c>
      <c r="D47" s="64"/>
      <c r="E47" s="64"/>
      <c r="F47" s="64"/>
      <c r="G47" s="64"/>
      <c r="H47" s="64"/>
      <c r="I47" s="64"/>
      <c r="J47" s="64"/>
      <c r="K47" s="29"/>
      <c r="L47" s="29"/>
    </row>
    <row r="48" spans="1:12" s="24" customFormat="1" ht="17.25" customHeight="1" x14ac:dyDescent="0.15">
      <c r="B48" s="65"/>
      <c r="C48" s="65"/>
      <c r="D48" s="65"/>
      <c r="E48" s="65"/>
      <c r="F48" s="65"/>
      <c r="G48" s="65"/>
      <c r="H48" s="65"/>
      <c r="I48" s="65"/>
      <c r="J48" s="65"/>
      <c r="K48" s="65"/>
    </row>
    <row r="49" spans="1:11" ht="6" customHeight="1" x14ac:dyDescent="0.15">
      <c r="A49" s="24"/>
      <c r="B49" s="64"/>
      <c r="C49" s="64"/>
      <c r="D49" s="64"/>
      <c r="E49" s="64"/>
      <c r="F49" s="64"/>
      <c r="G49" s="64"/>
      <c r="H49" s="64"/>
      <c r="I49" s="64"/>
      <c r="J49" s="64"/>
      <c r="K49" s="29"/>
    </row>
    <row r="50" spans="1:11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5">
        <v>20221130</v>
      </c>
      <c r="K50" s="1"/>
    </row>
    <row r="51" spans="1:11" x14ac:dyDescent="0.15">
      <c r="K51" s="1"/>
    </row>
    <row r="52" spans="1:11" x14ac:dyDescent="0.15">
      <c r="B52" s="55"/>
      <c r="C52" s="55"/>
      <c r="D52" s="55"/>
      <c r="E52" s="55"/>
      <c r="F52" s="55"/>
      <c r="G52" s="55"/>
      <c r="H52" s="55"/>
      <c r="I52" s="55"/>
      <c r="J52" s="55"/>
    </row>
  </sheetData>
  <mergeCells count="48">
    <mergeCell ref="C15:F15"/>
    <mergeCell ref="J30:J39"/>
    <mergeCell ref="C22:F22"/>
    <mergeCell ref="B36:H36"/>
    <mergeCell ref="B38:H38"/>
    <mergeCell ref="B11:B30"/>
    <mergeCell ref="C23:F23"/>
    <mergeCell ref="C12:F12"/>
    <mergeCell ref="C16:F16"/>
    <mergeCell ref="C17:F17"/>
    <mergeCell ref="C18:F18"/>
    <mergeCell ref="C14:F14"/>
    <mergeCell ref="B34:F34"/>
    <mergeCell ref="B31:B33"/>
    <mergeCell ref="C31:F31"/>
    <mergeCell ref="B35:F35"/>
    <mergeCell ref="B52:J52"/>
    <mergeCell ref="B43:J43"/>
    <mergeCell ref="B44:J44"/>
    <mergeCell ref="B45:J45"/>
    <mergeCell ref="C29:F29"/>
    <mergeCell ref="B37:F37"/>
    <mergeCell ref="C30:H30"/>
    <mergeCell ref="B39:C39"/>
    <mergeCell ref="D39:H39"/>
    <mergeCell ref="C41:J41"/>
    <mergeCell ref="B49:J49"/>
    <mergeCell ref="C47:J47"/>
    <mergeCell ref="B48:K48"/>
    <mergeCell ref="C32:F32"/>
    <mergeCell ref="C33:H33"/>
    <mergeCell ref="B46:K46"/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</mergeCells>
  <phoneticPr fontId="1"/>
  <conditionalFormatting sqref="I14 I16">
    <cfRule type="expression" dxfId="9" priority="11">
      <formula>IF(C14="",FALSE,TRUE)</formula>
    </cfRule>
  </conditionalFormatting>
  <conditionalFormatting sqref="I31:I32">
    <cfRule type="expression" dxfId="8" priority="12">
      <formula>IF(#REF!="",FALSE,TRUE)</formula>
    </cfRule>
  </conditionalFormatting>
  <conditionalFormatting sqref="I15">
    <cfRule type="expression" dxfId="7" priority="8">
      <formula>IF(C15="",FALSE,TRUE)</formula>
    </cfRule>
  </conditionalFormatting>
  <conditionalFormatting sqref="I17">
    <cfRule type="expression" dxfId="6" priority="7">
      <formula>IF(C17="",FALSE,TRUE)</formula>
    </cfRule>
  </conditionalFormatting>
  <conditionalFormatting sqref="I20 I22">
    <cfRule type="expression" dxfId="5" priority="6">
      <formula>IF(C20="",FALSE,TRUE)</formula>
    </cfRule>
  </conditionalFormatting>
  <conditionalFormatting sqref="I21">
    <cfRule type="expression" dxfId="4" priority="5">
      <formula>IF(C21="",FALSE,TRUE)</formula>
    </cfRule>
  </conditionalFormatting>
  <conditionalFormatting sqref="I23">
    <cfRule type="expression" dxfId="3" priority="4">
      <formula>IF(C23="",FALSE,TRUE)</formula>
    </cfRule>
  </conditionalFormatting>
  <conditionalFormatting sqref="I26 I28">
    <cfRule type="expression" dxfId="2" priority="3">
      <formula>IF(C26="",FALSE,TRUE)</formula>
    </cfRule>
  </conditionalFormatting>
  <conditionalFormatting sqref="I27">
    <cfRule type="expression" dxfId="1" priority="2">
      <formula>IF(C27="",FALSE,TRUE)</formula>
    </cfRule>
  </conditionalFormatting>
  <conditionalFormatting sqref="I29">
    <cfRule type="expression" dxfId="0" priority="1">
      <formula>IF(C29="",FALSE,TRUE)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34916清宮知美</cp:lastModifiedBy>
  <cp:lastPrinted>2025-05-23T04:15:42Z</cp:lastPrinted>
  <dcterms:created xsi:type="dcterms:W3CDTF">2014-06-27T05:25:28Z</dcterms:created>
  <dcterms:modified xsi:type="dcterms:W3CDTF">2025-05-23T04:17:55Z</dcterms:modified>
</cp:coreProperties>
</file>